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'Sheet1'!$A$4:$K$182</definedName>
  </definedNames>
  <calcPr fullCalcOnLoad="1"/>
</workbook>
</file>

<file path=xl/sharedStrings.xml><?xml version="1.0" encoding="utf-8"?>
<sst xmlns="http://schemas.openxmlformats.org/spreadsheetml/2006/main" count="829" uniqueCount="269">
  <si>
    <t>Nr. curent</t>
  </si>
  <si>
    <t>Tip plată</t>
  </si>
  <si>
    <t>Cod proiect</t>
  </si>
  <si>
    <t>Cod SMIS</t>
  </si>
  <si>
    <t>Denumire beneficiar</t>
  </si>
  <si>
    <t>Nr. cerere</t>
  </si>
  <si>
    <t>Dată transmitere către AMPOSDRU</t>
  </si>
  <si>
    <t>Observaţii</t>
  </si>
  <si>
    <t>Valoarea validată a cererii de rambursare</t>
  </si>
  <si>
    <t>ANEXA II</t>
  </si>
  <si>
    <t>Registru cereri de rambursare la nivel de OIR POSDRU VEST</t>
  </si>
  <si>
    <t>CR</t>
  </si>
  <si>
    <t>POSDRU/103/5.1/G/75716</t>
  </si>
  <si>
    <t>5.1</t>
  </si>
  <si>
    <t>POSDRU/92/3.1/S/62646</t>
  </si>
  <si>
    <t>3.1</t>
  </si>
  <si>
    <t>POSDRU/103/5.1/G/75742</t>
  </si>
  <si>
    <t>POSDRU/103/5.1/G/75784</t>
  </si>
  <si>
    <t>POSDRU/110/5.2/G/87266</t>
  </si>
  <si>
    <t>5.2</t>
  </si>
  <si>
    <t>POSDRU/103/5.1/G/75781</t>
  </si>
  <si>
    <t>POSDRU/103/5.1/G/75518</t>
  </si>
  <si>
    <t>8
finala</t>
  </si>
  <si>
    <t>POSDRU/84/6.1/S/55178</t>
  </si>
  <si>
    <t>6.1</t>
  </si>
  <si>
    <t>POSDRU/69/6.1/S/41464</t>
  </si>
  <si>
    <t>POSDRU/ 103/5.1/G/78998</t>
  </si>
  <si>
    <t>POSDRU/96/6.2/S/62289</t>
  </si>
  <si>
    <t>6.2</t>
  </si>
  <si>
    <t>POSDRU/69/6.1/S/33490</t>
  </si>
  <si>
    <t>POSDRU/103/5.1/G/76900</t>
  </si>
  <si>
    <t>9
finala</t>
  </si>
  <si>
    <t>POSDRU/103/5.1/G/80500</t>
  </si>
  <si>
    <t>POSDRU/81/3.2/S/59730</t>
  </si>
  <si>
    <t>3.2</t>
  </si>
  <si>
    <t>POSDRU/110/5.2/G/87358</t>
  </si>
  <si>
    <t>POSDRU/110/5.2/G/88308</t>
  </si>
  <si>
    <t>POSDRU/110/5.2/G/87957</t>
  </si>
  <si>
    <t>POSDRU/81/3.2/S/51296</t>
  </si>
  <si>
    <t>POSDRU/110/5.2/G/88353</t>
  </si>
  <si>
    <t>POSDRU/110/5.2/G/89043</t>
  </si>
  <si>
    <t>POSDRU/110/5.2/G/86837</t>
  </si>
  <si>
    <t>POSDRU/110/5.2/G/86945</t>
  </si>
  <si>
    <t>POSDRU/103/5.1/G/76557</t>
  </si>
  <si>
    <t>6
finala</t>
  </si>
  <si>
    <t>POSDRU/110/5.2/G/87683</t>
  </si>
  <si>
    <t>POSDRU/103/5.1/G/77513</t>
  </si>
  <si>
    <t>POSDRU/69/6.1/S/34922</t>
  </si>
  <si>
    <t>POSDRU/110/5.2/G/87220</t>
  </si>
  <si>
    <t>POSDRU/83/5.2/S/58176</t>
  </si>
  <si>
    <t>POSDRU/110/5.2/G/88694</t>
  </si>
  <si>
    <t>POSDRU/82/5.1/S/59756</t>
  </si>
  <si>
    <t>POSDRU/ 37/3.2/G/40336</t>
  </si>
  <si>
    <t>POSDRU/103/5.1/G/78640</t>
  </si>
  <si>
    <t>POSDRU/103/5.1/G/75821</t>
  </si>
  <si>
    <t>POSDRU/103/5.1/G/76690</t>
  </si>
  <si>
    <t>POSDRU/82/5.1/S/57747</t>
  </si>
  <si>
    <t>POSDRU/67/5.1/S/22929</t>
  </si>
  <si>
    <t>11
finala</t>
  </si>
  <si>
    <t>POSDRU/103/5.1/G/76416</t>
  </si>
  <si>
    <t>7
finala</t>
  </si>
  <si>
    <t>POSDRU/103/5.1/G/76398</t>
  </si>
  <si>
    <t>POSDRU/103/5.1/G/75711</t>
  </si>
  <si>
    <t>POSDRU/83/5.2/S/54202</t>
  </si>
  <si>
    <t>POSDRU/103/5.1/G/80121</t>
  </si>
  <si>
    <t>Dată înregistrare OIR VEST</t>
  </si>
  <si>
    <t>Dată estimativa transmitere către AMPOSDRU</t>
  </si>
  <si>
    <t>POSDRU/110/5.2/G/89000</t>
  </si>
  <si>
    <t>ASOCIATIA ECO EDEN</t>
  </si>
  <si>
    <t>ASOCIATIA PENTRU DEZVOLTARE DURABILA SLATINA</t>
  </si>
  <si>
    <t>POSDRU/144/6.3/S/128158</t>
  </si>
  <si>
    <t>S.C. QUANTA RESURSE UMANE SRL</t>
  </si>
  <si>
    <t>S.C. INTERLOG COM S.R.L</t>
  </si>
  <si>
    <t>POSDRU/131/5.1/G/134173</t>
  </si>
  <si>
    <t>5 finala</t>
  </si>
  <si>
    <t>POSDRU/135/5.2/S/124878</t>
  </si>
  <si>
    <t>S.C. RSC CONSULTING SRL</t>
  </si>
  <si>
    <t>POSDRU/144/6.3/S/126726</t>
  </si>
  <si>
    <t>FUNDAŢIA SERVICIILOR SOCIALE BETHANY</t>
  </si>
  <si>
    <t>ASOCIATIA PROFESIONALA NEGUVERNAMENTALA DE ASISTENTA SOCIALA ASSOC</t>
  </si>
  <si>
    <t>POSDRU/144/6.3/S/130795</t>
  </si>
  <si>
    <t>CRC aferenta CPL</t>
  </si>
  <si>
    <t>CRC</t>
  </si>
  <si>
    <t>PATRONATUL ROMAN</t>
  </si>
  <si>
    <t>POSDRU/144/6.3/S/130106</t>
  </si>
  <si>
    <t>POSDRU/144/6.3/S/135100</t>
  </si>
  <si>
    <t>FUNDATIA PENTRU O SOCIETATE DESCHISA</t>
  </si>
  <si>
    <t>POSDRU/144/6.3/S/128914</t>
  </si>
  <si>
    <t>CONSILIUL NATIONAL AL INTREPRINDERILOR PRIVATE MICI SI MIJLOCII DIN ROMANIA</t>
  </si>
  <si>
    <t>POSDRU/144/6.3/S/130868</t>
  </si>
  <si>
    <t>ASOCIATIA DORA D`ISTRIA</t>
  </si>
  <si>
    <t>POSDRU/176/3.1/S/149677</t>
  </si>
  <si>
    <t>POSDRU/144/6.3/S/135544</t>
  </si>
  <si>
    <t>POSDRU/144/6.3/S/129465</t>
  </si>
  <si>
    <t>S.C. TECHNICAL TRAINING SRL</t>
  </si>
  <si>
    <t>POSDRU/144/6.3/S/133300</t>
  </si>
  <si>
    <t>ASOCIATIA DE FORMARE SI CONSILIERE ARAD - AFC Arad</t>
  </si>
  <si>
    <t>Consiliul Naţional al Întreprinderilor Private Mici şi Mijlocii din România</t>
  </si>
  <si>
    <t>POSDRU/144/6.3/S/127884</t>
  </si>
  <si>
    <t>ASOCIATIA ORGANIZATIA CARITAS A DIECEZEI SATU MARE</t>
  </si>
  <si>
    <t>POSDRU/144/6.3/S/125495</t>
  </si>
  <si>
    <t>S.C. AGROSERV MANAGEMENT SRL</t>
  </si>
  <si>
    <t>POSDRU/135/5.2/S/126618</t>
  </si>
  <si>
    <t>Camera de Comert, Industrie si Agricultura Timis</t>
  </si>
  <si>
    <t>POSDRU/144/6.3/S/134919</t>
  </si>
  <si>
    <t>ASOCIATIA ROMANA PENTRU TRANSPARENTA/TRANSPARENCY INTERNATIONAL ROMANIA</t>
  </si>
  <si>
    <t>PATRONATUL FEMEILOR DE AFACERI AL INTREPRINDERILOR PRIVATE MICI SI MIJLOCII DIN MUNICIPIUL BUCURESTI</t>
  </si>
  <si>
    <t>POSDRU/144/6.3/S/130458</t>
  </si>
  <si>
    <t>FUNDATIA ,,FILOCALIA'</t>
  </si>
  <si>
    <t>POSDRU/144/6.3/S/131904</t>
  </si>
  <si>
    <t>POSDRU/144/6.3/S/134459</t>
  </si>
  <si>
    <t>S.C. FATI INTERNATIONAL COMPANY S.R.L.</t>
  </si>
  <si>
    <t>POSDRU/144/6.3/S/134882</t>
  </si>
  <si>
    <t>POSDRU/131/5.1/G/125328</t>
  </si>
  <si>
    <t>S.C. R&amp;B CONSULTING S.R.L.</t>
  </si>
  <si>
    <t>POSDRU/144/6.3/S/127928</t>
  </si>
  <si>
    <t>ACADEMIA ROMANA - FILIALA IASI</t>
  </si>
  <si>
    <t>POSDRU/144/6.3/S/129800</t>
  </si>
  <si>
    <t>POSDRU/176/3.1/S/150868</t>
  </si>
  <si>
    <t>Municipiul Campia Turzii</t>
  </si>
  <si>
    <t>11 aferenta CPL 7</t>
  </si>
  <si>
    <t>10 aferenta CPL 5</t>
  </si>
  <si>
    <t>POSDRU/131/5.1/G/132238</t>
  </si>
  <si>
    <t>Agentia Judeteana pentru Ocuparea Fortei de Munca Hunedoara</t>
  </si>
  <si>
    <t>12 finala</t>
  </si>
  <si>
    <t>16 finala</t>
  </si>
  <si>
    <t>15 aferenta CPL 7</t>
  </si>
  <si>
    <t>POSDRU/184/5.2/S/152593</t>
  </si>
  <si>
    <t>Agentia Judeteana pentru Ocuparea Fortei de Munca Galati</t>
  </si>
  <si>
    <t>10 aferenta CPL 4</t>
  </si>
  <si>
    <t>12 aferenta CPL 5</t>
  </si>
  <si>
    <t>9 aferenta CPL 3</t>
  </si>
  <si>
    <t>POSDRU/149/6.3/G/126734</t>
  </si>
  <si>
    <t>FUNDATIA MARA</t>
  </si>
  <si>
    <t>11 aferenta CPL 3</t>
  </si>
  <si>
    <t>15 aferenta CPL 6</t>
  </si>
  <si>
    <t>POSDRU/144/6.3/S/126027</t>
  </si>
  <si>
    <t>ASOCIATIA PENTRU PROMOVAREA FEMEII DIN ROMANIA</t>
  </si>
  <si>
    <t>17 aferenta CPL 10</t>
  </si>
  <si>
    <t>POSDRU/184/5.2/S/154800</t>
  </si>
  <si>
    <t>Asociatia ADECVAR pentru Dezvoltarea si Cultivarea Valorilor in Mediul Rural</t>
  </si>
  <si>
    <t>POSDRU/131/5.1/G/126405</t>
  </si>
  <si>
    <t>S.C. PSIHO PROFIL S.R.L.</t>
  </si>
  <si>
    <t>POSDRU/144/6.3/S/128921</t>
  </si>
  <si>
    <t>POSDRU/144/6.3/S/134466</t>
  </si>
  <si>
    <t>ASOCIATIA PATRONATUL TINERILOR INTREPRINZATORI DIN ROMANIA</t>
  </si>
  <si>
    <t>POSDRU/144/6.3/S/127008</t>
  </si>
  <si>
    <t>CAMERA DE COMERT SI INDUSTRIE BACAU</t>
  </si>
  <si>
    <t>POSDRU/144/6.3/S/126114</t>
  </si>
  <si>
    <t>FEDERATIA SINDICATELOR ,, GAZ - ROMANIA"</t>
  </si>
  <si>
    <t>13 aferenta CPL 5</t>
  </si>
  <si>
    <t>POSDRU/144/6.3/S/130725</t>
  </si>
  <si>
    <t>FUNDATIA LUMINA INSTITUTII DE INVATAMANT</t>
  </si>
  <si>
    <t>18 aferenta CPL 11</t>
  </si>
  <si>
    <t>POSDRU/144/6.3/S/130648</t>
  </si>
  <si>
    <t>S.C. STEF MANAGEMENT CONSULTING SRL</t>
  </si>
  <si>
    <t>19 aferenta CPL 10</t>
  </si>
  <si>
    <t>POSDRU/149/6.3/G/130961</t>
  </si>
  <si>
    <t>ASOCIATIA PARTNET - PARTENERIAT PENTRU DEZVOLTARE DURABILA</t>
  </si>
  <si>
    <t>8 finala</t>
  </si>
  <si>
    <t>19 finala</t>
  </si>
  <si>
    <t>11 aferenta CPL 2</t>
  </si>
  <si>
    <t>20 aferenta CPL 12</t>
  </si>
  <si>
    <t>POSDRU/140/5.2/G/130010</t>
  </si>
  <si>
    <t>FUNDATIA ANTREPRENORIAT SOCIAL - FILIALA ARAD</t>
  </si>
  <si>
    <t>14 aferenta CPL 5</t>
  </si>
  <si>
    <t>3 aferenta CPL 1</t>
  </si>
  <si>
    <t>Ministerul Muncii, Familiei si Potectiei Sociale</t>
  </si>
  <si>
    <t>finala/ 588</t>
  </si>
  <si>
    <t>14 finala</t>
  </si>
  <si>
    <t>23 aferenta CPL 11</t>
  </si>
  <si>
    <t>11 finala</t>
  </si>
  <si>
    <t>8 aferenta CPL 3</t>
  </si>
  <si>
    <t>10 finala</t>
  </si>
  <si>
    <t>8 aferenta CPL 4</t>
  </si>
  <si>
    <t>6 suplim</t>
  </si>
  <si>
    <t>34 suplim</t>
  </si>
  <si>
    <t>22 aferenta CPL 13</t>
  </si>
  <si>
    <t>16 aferenta CPL 6</t>
  </si>
  <si>
    <t>13 aferent CPL 1</t>
  </si>
  <si>
    <t>29 aferenta CPL 16</t>
  </si>
  <si>
    <t>16 aferenta CPL 4</t>
  </si>
  <si>
    <t>23 aferenta CPL 14</t>
  </si>
  <si>
    <t>21 aferenta CPL 13</t>
  </si>
  <si>
    <t>30 aferenta CPL 17</t>
  </si>
  <si>
    <t>31 aferenta CPL 18</t>
  </si>
  <si>
    <t>17 aferenta CPL 7</t>
  </si>
  <si>
    <t>20 aferenta CPL 11</t>
  </si>
  <si>
    <t>12 aferenta CPL 4</t>
  </si>
  <si>
    <t>18 finala</t>
  </si>
  <si>
    <t>16 aferenta CPL 9</t>
  </si>
  <si>
    <t>CRC aferenta CL</t>
  </si>
  <si>
    <t>17 aferenta CPL 11</t>
  </si>
  <si>
    <t>POSDRU/48/5.1/G/12160</t>
  </si>
  <si>
    <t xml:space="preserve">AJOFM Timis </t>
  </si>
  <si>
    <t>6 aferenta CPL 3</t>
  </si>
  <si>
    <t>7 aferenta CPL 4</t>
  </si>
  <si>
    <t>22 aferenta CL</t>
  </si>
  <si>
    <t>11 aferenta CPL 5</t>
  </si>
  <si>
    <t>9 aferenta CPL 5</t>
  </si>
  <si>
    <t>10 aferenta CPL 6</t>
  </si>
  <si>
    <t>24 aferenta CPL 12</t>
  </si>
  <si>
    <t>25 aferenta CPL 13</t>
  </si>
  <si>
    <t>13 aferenta CPL 8</t>
  </si>
  <si>
    <t>15 aferent CPL 2</t>
  </si>
  <si>
    <t>13 aferenta CPL 3</t>
  </si>
  <si>
    <t>18 aferenta CPL 7</t>
  </si>
  <si>
    <t>19 aferenta CPL 5</t>
  </si>
  <si>
    <t>16 aferenta CPL 7</t>
  </si>
  <si>
    <t>5 aferenta CPL 1 bis</t>
  </si>
  <si>
    <t>6 aferenta CPL 2 bis</t>
  </si>
  <si>
    <t>7 aferenta CPL 2</t>
  </si>
  <si>
    <t>POSDRU/140/5.2/G/135112</t>
  </si>
  <si>
    <t>ACADEMIA ROMANA FILIALA TIMISOARA</t>
  </si>
  <si>
    <t>16 aferenta CPL 8</t>
  </si>
  <si>
    <t>24 aferenta CL</t>
  </si>
  <si>
    <t>32 aferenta CL</t>
  </si>
  <si>
    <t>20 finala</t>
  </si>
  <si>
    <t>23 finala</t>
  </si>
  <si>
    <t>8 aferenta CL</t>
  </si>
  <si>
    <t xml:space="preserve">15 aferenta CL </t>
  </si>
  <si>
    <t>17 aferent CL</t>
  </si>
  <si>
    <t>11 aferenta CL</t>
  </si>
  <si>
    <t>18 aferenta CL</t>
  </si>
  <si>
    <t xml:space="preserve">12 aferenta CL </t>
  </si>
  <si>
    <t xml:space="preserve">26 aferenta CL </t>
  </si>
  <si>
    <t>16 aferenta CL</t>
  </si>
  <si>
    <t>POSDRU/144/6.3/S/135337</t>
  </si>
  <si>
    <t>FEDERATIA NATIONALA A SINDICATELOR DIN AGRICULTURA, TUTUN, DOMENII SI SERVICII CONEXE "AGROSTAR"</t>
  </si>
  <si>
    <t>21 aferenta CL</t>
  </si>
  <si>
    <t>13 finala</t>
  </si>
  <si>
    <t xml:space="preserve">8 aferenta CL </t>
  </si>
  <si>
    <t>19 aferenta CPL 9</t>
  </si>
  <si>
    <t>20 aferenta CPL 10</t>
  </si>
  <si>
    <t>4 aferenta CPL 2</t>
  </si>
  <si>
    <t>POSDRU/140/5.2/G/135091</t>
  </si>
  <si>
    <t>FUNDAŢIA PENTRU CULTURĂ ŞI ÎNVĂŢĂMÂNT "IOAN SLAVICI"</t>
  </si>
  <si>
    <t>15 aferenta CPL 9</t>
  </si>
  <si>
    <t>16 aferenta CPL 10</t>
  </si>
  <si>
    <t>13 suplim</t>
  </si>
  <si>
    <t>13 aferenta CPL 6</t>
  </si>
  <si>
    <t>POSDRU/144/6.3/S/131060</t>
  </si>
  <si>
    <t>S.C. FAXMEDIA CONSULTING S.R.L</t>
  </si>
  <si>
    <t>9 suplim</t>
  </si>
  <si>
    <t>17 aferenta CL</t>
  </si>
  <si>
    <t>9 finala</t>
  </si>
  <si>
    <t>22 finala</t>
  </si>
  <si>
    <t>17 finala</t>
  </si>
  <si>
    <t>25 finala</t>
  </si>
  <si>
    <t>33 finala</t>
  </si>
  <si>
    <t>35 suplim</t>
  </si>
  <si>
    <t>11 suplim</t>
  </si>
  <si>
    <t>direct la AM</t>
  </si>
  <si>
    <t>nu e cazul</t>
  </si>
  <si>
    <t>28 suplim</t>
  </si>
  <si>
    <t>19 suplim</t>
  </si>
  <si>
    <t>27 finala</t>
  </si>
  <si>
    <t>10 suplim</t>
  </si>
  <si>
    <t>14 suplim</t>
  </si>
  <si>
    <t>16 suplim</t>
  </si>
  <si>
    <t>17 suplim</t>
  </si>
  <si>
    <t>12 suplim</t>
  </si>
  <si>
    <t>20 suplim</t>
  </si>
  <si>
    <t>15 suplim</t>
  </si>
  <si>
    <t>21 suplim</t>
  </si>
  <si>
    <t>POSDRU/69/6.1/S/18786</t>
  </si>
  <si>
    <t>SCOALA NATIONALA DE SANATATE PUBLICA SI MANAGEMENT SANITAR</t>
  </si>
  <si>
    <t>12 supl. In urma inst judec. Nr. 9804/2014</t>
  </si>
  <si>
    <t>11 suplimentara in urma concilierii AM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</si>
</sst>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  <numFmt numFmtId="183" formatCode="0.000"/>
    <numFmt numFmtId="184" formatCode="dd/mm/yy;@"/>
    <numFmt numFmtId="185" formatCode="d/m/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10" xfId="51" applyFont="1" applyFill="1" applyBorder="1" applyAlignment="1">
      <alignment horizontal="center" vertical="center"/>
      <protection/>
    </xf>
    <xf numFmtId="0" fontId="0" fillId="34" borderId="11" xfId="51" applyFont="1" applyFill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>
      <alignment horizontal="center" vertical="center" wrapText="1"/>
      <protection/>
    </xf>
    <xf numFmtId="1" fontId="0" fillId="0" borderId="11" xfId="51" applyNumberFormat="1" applyFont="1" applyFill="1" applyBorder="1" applyAlignment="1">
      <alignment horizontal="center" vertical="center" wrapText="1"/>
      <protection/>
    </xf>
    <xf numFmtId="49" fontId="0" fillId="0" borderId="11" xfId="51" applyNumberFormat="1" applyFont="1" applyFill="1" applyBorder="1" applyAlignment="1">
      <alignment horizontal="center" vertical="center"/>
      <protection/>
    </xf>
    <xf numFmtId="0" fontId="0" fillId="0" borderId="11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14" fontId="0" fillId="0" borderId="12" xfId="51" applyNumberFormat="1" applyFont="1" applyFill="1" applyBorder="1" applyAlignment="1">
      <alignment horizontal="center" vertical="center"/>
      <protection/>
    </xf>
    <xf numFmtId="14" fontId="0" fillId="0" borderId="13" xfId="42" applyNumberFormat="1" applyFont="1" applyFill="1" applyBorder="1" applyAlignment="1">
      <alignment horizontal="center" vertical="center"/>
    </xf>
    <xf numFmtId="14" fontId="0" fillId="0" borderId="11" xfId="42" applyNumberFormat="1" applyFont="1" applyFill="1" applyBorder="1" applyAlignment="1">
      <alignment horizontal="center" vertical="center"/>
    </xf>
    <xf numFmtId="14" fontId="0" fillId="0" borderId="11" xfId="51" applyNumberFormat="1" applyFont="1" applyFill="1" applyBorder="1" applyAlignment="1">
      <alignment horizontal="center" vertical="center"/>
      <protection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3" xfId="42" applyNumberFormat="1" applyFont="1" applyFill="1" applyBorder="1" applyAlignment="1">
      <alignment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0" fillId="0" borderId="14" xfId="42" applyNumberFormat="1" applyFont="1" applyFill="1" applyBorder="1" applyAlignment="1">
      <alignment/>
    </xf>
    <xf numFmtId="14" fontId="0" fillId="0" borderId="11" xfId="51" applyNumberFormat="1" applyFont="1" applyFill="1" applyBorder="1" applyAlignment="1">
      <alignment horizontal="right"/>
      <protection/>
    </xf>
    <xf numFmtId="14" fontId="0" fillId="0" borderId="12" xfId="51" applyNumberFormat="1" applyFont="1" applyFill="1" applyBorder="1" applyAlignment="1">
      <alignment horizontal="right"/>
      <protection/>
    </xf>
    <xf numFmtId="14" fontId="0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10" xfId="51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0" fillId="0" borderId="11" xfId="63" applyNumberFormat="1" applyFont="1" applyFill="1" applyBorder="1" applyAlignment="1">
      <alignment vertical="center" wrapText="1"/>
    </xf>
    <xf numFmtId="4" fontId="0" fillId="0" borderId="11" xfId="63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Eronat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6"/>
  <sheetViews>
    <sheetView tabSelected="1" zoomScale="90" zoomScaleNormal="90" workbookViewId="0" topLeftCell="A1">
      <pane ySplit="4" topLeftCell="A187" activePane="bottomLeft" state="frozen"/>
      <selection pane="topLeft" activeCell="A1" sqref="A1"/>
      <selection pane="bottomLeft" activeCell="A190" sqref="A190"/>
    </sheetView>
  </sheetViews>
  <sheetFormatPr defaultColWidth="9.140625" defaultRowHeight="12.75"/>
  <cols>
    <col min="1" max="1" width="6.8515625" style="7" customWidth="1"/>
    <col min="2" max="2" width="7.8515625" style="7" customWidth="1"/>
    <col min="3" max="3" width="25.57421875" style="7" customWidth="1"/>
    <col min="4" max="4" width="11.8515625" style="7" customWidth="1"/>
    <col min="5" max="5" width="31.28125" style="7" customWidth="1"/>
    <col min="6" max="6" width="18.28125" style="7" customWidth="1"/>
    <col min="7" max="7" width="13.00390625" style="7" customWidth="1"/>
    <col min="8" max="9" width="15.57421875" style="7" customWidth="1"/>
    <col min="10" max="10" width="15.57421875" style="33" customWidth="1"/>
    <col min="11" max="11" width="36.28125" style="7" customWidth="1"/>
    <col min="12" max="12" width="9.140625" style="7" customWidth="1"/>
    <col min="13" max="16384" width="9.140625" style="8" customWidth="1"/>
  </cols>
  <sheetData>
    <row r="1" ht="12.75">
      <c r="K1" s="7" t="s">
        <v>9</v>
      </c>
    </row>
    <row r="2" spans="1:11" ht="12.75">
      <c r="A2" s="9"/>
      <c r="B2" s="9"/>
      <c r="C2" s="9"/>
      <c r="D2" s="9"/>
      <c r="E2" s="9"/>
      <c r="F2" s="10" t="s">
        <v>10</v>
      </c>
      <c r="G2" s="9"/>
      <c r="H2" s="9"/>
      <c r="I2" s="9"/>
      <c r="J2" s="34"/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34"/>
      <c r="K3" s="9"/>
    </row>
    <row r="4" spans="1:11" ht="60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65</v>
      </c>
      <c r="H4" s="12" t="s">
        <v>66</v>
      </c>
      <c r="I4" s="12" t="s">
        <v>6</v>
      </c>
      <c r="J4" s="12" t="s">
        <v>8</v>
      </c>
      <c r="K4" s="12" t="s">
        <v>7</v>
      </c>
    </row>
    <row r="5" spans="1:11" ht="12.75">
      <c r="A5" s="11">
        <v>1</v>
      </c>
      <c r="B5" s="11" t="s">
        <v>11</v>
      </c>
      <c r="C5" s="11" t="s">
        <v>67</v>
      </c>
      <c r="D5" s="11">
        <v>43427</v>
      </c>
      <c r="E5" s="11" t="s">
        <v>68</v>
      </c>
      <c r="F5" s="11" t="s">
        <v>74</v>
      </c>
      <c r="G5" s="14">
        <v>41908</v>
      </c>
      <c r="H5" s="14">
        <v>41928</v>
      </c>
      <c r="I5" s="14">
        <v>42495</v>
      </c>
      <c r="J5" s="35">
        <v>85257.8</v>
      </c>
      <c r="K5" s="11"/>
    </row>
    <row r="6" spans="1:11" ht="12.75">
      <c r="A6" s="11">
        <f>1+A5</f>
        <v>2</v>
      </c>
      <c r="B6" s="11"/>
      <c r="C6" s="11" t="s">
        <v>118</v>
      </c>
      <c r="D6" s="11">
        <v>56944</v>
      </c>
      <c r="E6" s="11" t="s">
        <v>119</v>
      </c>
      <c r="F6" s="11" t="s">
        <v>234</v>
      </c>
      <c r="G6" s="14">
        <v>42297</v>
      </c>
      <c r="H6" s="14">
        <v>42319</v>
      </c>
      <c r="I6" s="14">
        <v>42404</v>
      </c>
      <c r="J6" s="35">
        <v>171792</v>
      </c>
      <c r="K6" s="11"/>
    </row>
    <row r="7" spans="1:11" ht="25.5">
      <c r="A7" s="11">
        <f aca="true" t="shared" si="0" ref="A7:A70">1+A6</f>
        <v>3</v>
      </c>
      <c r="B7" s="13" t="s">
        <v>82</v>
      </c>
      <c r="C7" s="13" t="s">
        <v>212</v>
      </c>
      <c r="D7" s="13">
        <v>51722</v>
      </c>
      <c r="E7" s="13" t="s">
        <v>213</v>
      </c>
      <c r="F7" s="13">
        <v>8</v>
      </c>
      <c r="G7" s="22">
        <v>42289</v>
      </c>
      <c r="H7" s="22">
        <v>42311</v>
      </c>
      <c r="I7" s="14">
        <v>42389</v>
      </c>
      <c r="J7" s="35">
        <v>430201.09</v>
      </c>
      <c r="K7" s="11"/>
    </row>
    <row r="8" spans="1:11" ht="25.5">
      <c r="A8" s="11">
        <f t="shared" si="0"/>
        <v>4</v>
      </c>
      <c r="B8" s="13" t="s">
        <v>82</v>
      </c>
      <c r="C8" s="11" t="s">
        <v>127</v>
      </c>
      <c r="D8" s="11">
        <v>58675</v>
      </c>
      <c r="E8" s="11" t="s">
        <v>128</v>
      </c>
      <c r="F8" s="11">
        <v>2</v>
      </c>
      <c r="G8" s="14">
        <v>42293</v>
      </c>
      <c r="H8" s="14">
        <v>42332</v>
      </c>
      <c r="I8" s="14">
        <v>42404</v>
      </c>
      <c r="J8" s="35">
        <v>182505.27</v>
      </c>
      <c r="K8" s="11"/>
    </row>
    <row r="9" spans="1:11" ht="25.5">
      <c r="A9" s="11">
        <f t="shared" si="0"/>
        <v>5</v>
      </c>
      <c r="B9" s="13" t="s">
        <v>82</v>
      </c>
      <c r="C9" s="11" t="s">
        <v>73</v>
      </c>
      <c r="D9" s="11">
        <v>50757</v>
      </c>
      <c r="E9" s="11" t="s">
        <v>71</v>
      </c>
      <c r="F9" s="13" t="s">
        <v>160</v>
      </c>
      <c r="G9" s="14">
        <v>42310</v>
      </c>
      <c r="H9" s="14">
        <v>42339</v>
      </c>
      <c r="I9" s="14">
        <v>42422</v>
      </c>
      <c r="J9" s="35">
        <v>263019.17</v>
      </c>
      <c r="K9" s="11"/>
    </row>
    <row r="10" spans="1:11" ht="51">
      <c r="A10" s="11">
        <f t="shared" si="0"/>
        <v>6</v>
      </c>
      <c r="B10" s="13" t="s">
        <v>82</v>
      </c>
      <c r="C10" s="11" t="s">
        <v>107</v>
      </c>
      <c r="D10" s="11">
        <v>53884</v>
      </c>
      <c r="E10" s="11" t="s">
        <v>106</v>
      </c>
      <c r="F10" s="11">
        <v>9</v>
      </c>
      <c r="G10" s="14">
        <v>42317</v>
      </c>
      <c r="H10" s="14">
        <v>42345</v>
      </c>
      <c r="I10" s="14">
        <v>42382</v>
      </c>
      <c r="J10" s="35">
        <v>309363.6</v>
      </c>
      <c r="K10" s="11"/>
    </row>
    <row r="11" spans="1:11" ht="25.5">
      <c r="A11" s="11">
        <f t="shared" si="0"/>
        <v>7</v>
      </c>
      <c r="B11" s="13" t="s">
        <v>82</v>
      </c>
      <c r="C11" s="11" t="s">
        <v>25</v>
      </c>
      <c r="D11" s="11">
        <v>18908</v>
      </c>
      <c r="E11" s="11" t="s">
        <v>167</v>
      </c>
      <c r="F11" s="13" t="s">
        <v>168</v>
      </c>
      <c r="G11" s="14">
        <v>42321</v>
      </c>
      <c r="H11" s="14">
        <v>42352</v>
      </c>
      <c r="I11" s="14">
        <v>42429</v>
      </c>
      <c r="J11" s="32">
        <v>2662873.24</v>
      </c>
      <c r="K11" s="11"/>
    </row>
    <row r="12" spans="1:11" ht="12.75">
      <c r="A12" s="11">
        <f t="shared" si="0"/>
        <v>8</v>
      </c>
      <c r="B12" s="13" t="s">
        <v>82</v>
      </c>
      <c r="C12" s="11" t="s">
        <v>89</v>
      </c>
      <c r="D12" s="11">
        <v>53886</v>
      </c>
      <c r="E12" s="11" t="s">
        <v>90</v>
      </c>
      <c r="F12" s="11">
        <v>16</v>
      </c>
      <c r="G12" s="14">
        <v>42328</v>
      </c>
      <c r="H12" s="14">
        <v>42353</v>
      </c>
      <c r="I12" s="14">
        <v>42382</v>
      </c>
      <c r="J12" s="35">
        <v>820371.05</v>
      </c>
      <c r="K12" s="11"/>
    </row>
    <row r="13" spans="1:11" ht="38.25">
      <c r="A13" s="11">
        <f t="shared" si="0"/>
        <v>9</v>
      </c>
      <c r="B13" s="11" t="s">
        <v>81</v>
      </c>
      <c r="C13" s="11" t="s">
        <v>87</v>
      </c>
      <c r="D13" s="11">
        <v>51891</v>
      </c>
      <c r="E13" s="11" t="s">
        <v>88</v>
      </c>
      <c r="F13" s="6" t="s">
        <v>150</v>
      </c>
      <c r="G13" s="14">
        <v>42331</v>
      </c>
      <c r="H13" s="14">
        <v>42359</v>
      </c>
      <c r="I13" s="14">
        <v>42429</v>
      </c>
      <c r="J13" s="35">
        <v>635268.06</v>
      </c>
      <c r="K13" s="11"/>
    </row>
    <row r="14" spans="1:12" s="30" customFormat="1" ht="25.5">
      <c r="A14" s="11">
        <f t="shared" si="0"/>
        <v>10</v>
      </c>
      <c r="B14" s="13" t="s">
        <v>82</v>
      </c>
      <c r="C14" s="13" t="s">
        <v>241</v>
      </c>
      <c r="D14" s="13">
        <v>51555</v>
      </c>
      <c r="E14" s="13" t="s">
        <v>242</v>
      </c>
      <c r="F14" s="13" t="s">
        <v>159</v>
      </c>
      <c r="G14" s="22">
        <v>42335</v>
      </c>
      <c r="H14" s="22">
        <v>42359</v>
      </c>
      <c r="I14" s="14">
        <v>42404</v>
      </c>
      <c r="J14" s="36">
        <v>331603.23</v>
      </c>
      <c r="K14" s="13"/>
      <c r="L14" s="25"/>
    </row>
    <row r="15" spans="1:11" ht="38.25">
      <c r="A15" s="11">
        <f t="shared" si="0"/>
        <v>11</v>
      </c>
      <c r="B15" s="11" t="s">
        <v>81</v>
      </c>
      <c r="C15" s="11" t="s">
        <v>77</v>
      </c>
      <c r="D15" s="11">
        <v>49561</v>
      </c>
      <c r="E15" s="11" t="s">
        <v>76</v>
      </c>
      <c r="F15" s="11" t="s">
        <v>153</v>
      </c>
      <c r="G15" s="14">
        <v>42335</v>
      </c>
      <c r="H15" s="14">
        <v>42360</v>
      </c>
      <c r="I15" s="14">
        <v>42382</v>
      </c>
      <c r="J15" s="35">
        <v>275773.45</v>
      </c>
      <c r="K15" s="11"/>
    </row>
    <row r="16" spans="1:11" ht="25.5">
      <c r="A16" s="11">
        <f t="shared" si="0"/>
        <v>12</v>
      </c>
      <c r="B16" s="13" t="s">
        <v>82</v>
      </c>
      <c r="C16" s="11" t="s">
        <v>85</v>
      </c>
      <c r="D16" s="11">
        <v>52227</v>
      </c>
      <c r="E16" s="11" t="s">
        <v>86</v>
      </c>
      <c r="F16" s="11">
        <v>9</v>
      </c>
      <c r="G16" s="14">
        <v>42340</v>
      </c>
      <c r="H16" s="14">
        <v>42360</v>
      </c>
      <c r="I16" s="14">
        <v>42389</v>
      </c>
      <c r="J16" s="35">
        <v>987033.7</v>
      </c>
      <c r="K16" s="11"/>
    </row>
    <row r="17" spans="1:11" ht="25.5">
      <c r="A17" s="11">
        <f t="shared" si="0"/>
        <v>13</v>
      </c>
      <c r="B17" s="13" t="s">
        <v>82</v>
      </c>
      <c r="C17" s="11" t="s">
        <v>92</v>
      </c>
      <c r="D17" s="11">
        <v>52244</v>
      </c>
      <c r="E17" s="11" t="s">
        <v>86</v>
      </c>
      <c r="F17" s="11">
        <v>9</v>
      </c>
      <c r="G17" s="14">
        <v>42340</v>
      </c>
      <c r="H17" s="14">
        <v>42360</v>
      </c>
      <c r="I17" s="14">
        <v>42404</v>
      </c>
      <c r="J17" s="35">
        <v>594952.05</v>
      </c>
      <c r="K17" s="11"/>
    </row>
    <row r="18" spans="1:11" ht="38.25">
      <c r="A18" s="11">
        <f t="shared" si="0"/>
        <v>14</v>
      </c>
      <c r="B18" s="11" t="s">
        <v>81</v>
      </c>
      <c r="C18" s="11" t="s">
        <v>75</v>
      </c>
      <c r="D18" s="11">
        <v>50999</v>
      </c>
      <c r="E18" s="11" t="s">
        <v>72</v>
      </c>
      <c r="F18" s="11" t="s">
        <v>170</v>
      </c>
      <c r="G18" s="14">
        <v>42340</v>
      </c>
      <c r="H18" s="14">
        <v>42360</v>
      </c>
      <c r="I18" s="14">
        <v>42382</v>
      </c>
      <c r="J18" s="35">
        <v>301788.04</v>
      </c>
      <c r="K18" s="11"/>
    </row>
    <row r="19" spans="1:11" ht="25.5">
      <c r="A19" s="11">
        <f t="shared" si="0"/>
        <v>15</v>
      </c>
      <c r="B19" s="13" t="s">
        <v>82</v>
      </c>
      <c r="C19" s="11" t="s">
        <v>154</v>
      </c>
      <c r="D19" s="11">
        <v>51013</v>
      </c>
      <c r="E19" s="11" t="s">
        <v>155</v>
      </c>
      <c r="F19" s="11" t="s">
        <v>159</v>
      </c>
      <c r="G19" s="14">
        <v>42340</v>
      </c>
      <c r="H19" s="14">
        <v>42360</v>
      </c>
      <c r="I19" s="14">
        <v>42482</v>
      </c>
      <c r="J19" s="35">
        <v>440878.45</v>
      </c>
      <c r="K19" s="11"/>
    </row>
    <row r="20" spans="1:11" ht="38.25">
      <c r="A20" s="11">
        <f t="shared" si="0"/>
        <v>16</v>
      </c>
      <c r="B20" s="13" t="s">
        <v>82</v>
      </c>
      <c r="C20" s="11" t="s">
        <v>157</v>
      </c>
      <c r="D20" s="11">
        <v>49507</v>
      </c>
      <c r="E20" s="11" t="s">
        <v>158</v>
      </c>
      <c r="F20" s="11" t="s">
        <v>171</v>
      </c>
      <c r="G20" s="14">
        <v>42340</v>
      </c>
      <c r="H20" s="14">
        <v>42360</v>
      </c>
      <c r="I20" s="14">
        <v>42436</v>
      </c>
      <c r="J20" s="35">
        <v>472268.19</v>
      </c>
      <c r="K20" s="11"/>
    </row>
    <row r="21" spans="1:11" ht="12.75">
      <c r="A21" s="11">
        <f t="shared" si="0"/>
        <v>17</v>
      </c>
      <c r="B21" s="13" t="s">
        <v>82</v>
      </c>
      <c r="C21" s="11" t="s">
        <v>132</v>
      </c>
      <c r="D21" s="11">
        <v>49363</v>
      </c>
      <c r="E21" s="11" t="s">
        <v>133</v>
      </c>
      <c r="F21" s="11" t="s">
        <v>171</v>
      </c>
      <c r="G21" s="14">
        <v>42340</v>
      </c>
      <c r="H21" s="14">
        <v>42362</v>
      </c>
      <c r="I21" s="14">
        <v>42482</v>
      </c>
      <c r="J21" s="35">
        <v>88416.73</v>
      </c>
      <c r="K21" s="11"/>
    </row>
    <row r="22" spans="1:11" ht="38.25">
      <c r="A22" s="11">
        <f t="shared" si="0"/>
        <v>18</v>
      </c>
      <c r="B22" s="11" t="s">
        <v>81</v>
      </c>
      <c r="C22" s="11" t="s">
        <v>163</v>
      </c>
      <c r="D22" s="11">
        <v>51717</v>
      </c>
      <c r="E22" s="11" t="s">
        <v>164</v>
      </c>
      <c r="F22" s="11" t="s">
        <v>172</v>
      </c>
      <c r="G22" s="14">
        <v>42342</v>
      </c>
      <c r="H22" s="14">
        <v>42362</v>
      </c>
      <c r="I22" s="14">
        <v>42404</v>
      </c>
      <c r="J22" s="35">
        <v>212000</v>
      </c>
      <c r="K22" s="11"/>
    </row>
    <row r="23" spans="1:11" ht="25.5">
      <c r="A23" s="11">
        <f t="shared" si="0"/>
        <v>19</v>
      </c>
      <c r="B23" s="13" t="s">
        <v>82</v>
      </c>
      <c r="C23" s="11" t="s">
        <v>151</v>
      </c>
      <c r="D23" s="11">
        <v>51463</v>
      </c>
      <c r="E23" s="11" t="s">
        <v>152</v>
      </c>
      <c r="F23" s="11" t="s">
        <v>169</v>
      </c>
      <c r="G23" s="14">
        <v>42342</v>
      </c>
      <c r="H23" s="14">
        <v>42366</v>
      </c>
      <c r="I23" s="14">
        <v>42482</v>
      </c>
      <c r="J23" s="35">
        <v>1354772.27</v>
      </c>
      <c r="K23" s="11"/>
    </row>
    <row r="24" spans="1:11" ht="12.75">
      <c r="A24" s="11">
        <f t="shared" si="0"/>
        <v>20</v>
      </c>
      <c r="B24" s="13" t="s">
        <v>82</v>
      </c>
      <c r="C24" s="11" t="s">
        <v>89</v>
      </c>
      <c r="D24" s="11">
        <v>53886</v>
      </c>
      <c r="E24" s="11" t="s">
        <v>90</v>
      </c>
      <c r="F24" s="13" t="s">
        <v>189</v>
      </c>
      <c r="G24" s="14">
        <v>42345</v>
      </c>
      <c r="H24" s="14">
        <v>42366</v>
      </c>
      <c r="I24" s="14">
        <v>42495</v>
      </c>
      <c r="J24" s="35">
        <v>729969.27</v>
      </c>
      <c r="K24" s="11"/>
    </row>
    <row r="25" spans="1:11" ht="38.25">
      <c r="A25" s="11">
        <f t="shared" si="0"/>
        <v>21</v>
      </c>
      <c r="B25" s="13" t="s">
        <v>82</v>
      </c>
      <c r="C25" s="11" t="s">
        <v>144</v>
      </c>
      <c r="D25" s="11">
        <v>51986</v>
      </c>
      <c r="E25" s="11" t="s">
        <v>145</v>
      </c>
      <c r="F25" s="11" t="s">
        <v>124</v>
      </c>
      <c r="G25" s="14">
        <v>42345</v>
      </c>
      <c r="H25" s="14">
        <v>42366</v>
      </c>
      <c r="I25" s="14">
        <v>42516</v>
      </c>
      <c r="J25" s="35">
        <v>845948.76</v>
      </c>
      <c r="K25" s="11"/>
    </row>
    <row r="26" spans="1:11" ht="25.5">
      <c r="A26" s="11">
        <f t="shared" si="0"/>
        <v>22</v>
      </c>
      <c r="B26" s="13" t="s">
        <v>82</v>
      </c>
      <c r="C26" s="11" t="s">
        <v>146</v>
      </c>
      <c r="D26" s="11">
        <v>49592</v>
      </c>
      <c r="E26" s="11" t="s">
        <v>147</v>
      </c>
      <c r="F26" s="11">
        <v>14</v>
      </c>
      <c r="G26" s="14">
        <v>42345</v>
      </c>
      <c r="H26" s="14">
        <v>42367</v>
      </c>
      <c r="I26" s="14">
        <v>42482</v>
      </c>
      <c r="J26" s="35">
        <v>21293.21</v>
      </c>
      <c r="K26" s="11"/>
    </row>
    <row r="27" spans="1:11" ht="51">
      <c r="A27" s="11">
        <f t="shared" si="0"/>
        <v>23</v>
      </c>
      <c r="B27" s="13" t="s">
        <v>82</v>
      </c>
      <c r="C27" s="11" t="s">
        <v>107</v>
      </c>
      <c r="D27" s="11">
        <v>53884</v>
      </c>
      <c r="E27" s="11" t="s">
        <v>106</v>
      </c>
      <c r="F27" s="11" t="s">
        <v>173</v>
      </c>
      <c r="G27" s="14">
        <v>42346</v>
      </c>
      <c r="H27" s="14">
        <v>42372</v>
      </c>
      <c r="I27" s="14">
        <v>42471</v>
      </c>
      <c r="J27" s="35">
        <v>824650.92</v>
      </c>
      <c r="K27" s="11"/>
    </row>
    <row r="28" spans="1:11" ht="25.5">
      <c r="A28" s="11">
        <f t="shared" si="0"/>
        <v>24</v>
      </c>
      <c r="B28" s="13" t="s">
        <v>82</v>
      </c>
      <c r="C28" s="11" t="s">
        <v>115</v>
      </c>
      <c r="D28" s="11">
        <v>52743</v>
      </c>
      <c r="E28" s="11" t="s">
        <v>116</v>
      </c>
      <c r="F28" s="11">
        <v>14</v>
      </c>
      <c r="G28" s="14">
        <v>42349</v>
      </c>
      <c r="H28" s="14">
        <v>42373</v>
      </c>
      <c r="I28" s="14">
        <v>42382</v>
      </c>
      <c r="J28" s="32">
        <v>309363.6</v>
      </c>
      <c r="K28" s="11"/>
    </row>
    <row r="29" spans="1:11" ht="38.25">
      <c r="A29" s="11">
        <f t="shared" si="0"/>
        <v>25</v>
      </c>
      <c r="B29" s="13" t="s">
        <v>82</v>
      </c>
      <c r="C29" s="11" t="s">
        <v>136</v>
      </c>
      <c r="D29" s="11">
        <v>49529</v>
      </c>
      <c r="E29" s="11" t="s">
        <v>137</v>
      </c>
      <c r="F29" s="11">
        <v>20</v>
      </c>
      <c r="G29" s="14">
        <v>42352</v>
      </c>
      <c r="H29" s="14">
        <v>42373</v>
      </c>
      <c r="I29" s="14">
        <v>42382</v>
      </c>
      <c r="J29" s="35">
        <v>408559.53</v>
      </c>
      <c r="K29" s="11"/>
    </row>
    <row r="30" spans="1:11" ht="38.25">
      <c r="A30" s="11">
        <f t="shared" si="0"/>
        <v>26</v>
      </c>
      <c r="B30" s="13" t="s">
        <v>82</v>
      </c>
      <c r="C30" s="11" t="s">
        <v>70</v>
      </c>
      <c r="D30" s="11">
        <v>49747</v>
      </c>
      <c r="E30" s="11" t="s">
        <v>69</v>
      </c>
      <c r="F30" s="11" t="s">
        <v>125</v>
      </c>
      <c r="G30" s="14">
        <v>42352</v>
      </c>
      <c r="H30" s="14">
        <v>42373</v>
      </c>
      <c r="I30" s="22" t="s">
        <v>252</v>
      </c>
      <c r="J30" s="35">
        <v>144235.59</v>
      </c>
      <c r="K30" s="11"/>
    </row>
    <row r="31" spans="1:11" ht="25.5">
      <c r="A31" s="11">
        <f t="shared" si="0"/>
        <v>27</v>
      </c>
      <c r="B31" s="13" t="s">
        <v>82</v>
      </c>
      <c r="C31" s="11" t="s">
        <v>95</v>
      </c>
      <c r="D31" s="11">
        <v>51836</v>
      </c>
      <c r="E31" s="11" t="s">
        <v>96</v>
      </c>
      <c r="F31" s="11">
        <v>28</v>
      </c>
      <c r="G31" s="14">
        <v>42352</v>
      </c>
      <c r="H31" s="14">
        <v>42373</v>
      </c>
      <c r="I31" s="14">
        <v>42382</v>
      </c>
      <c r="J31" s="35">
        <v>825909.32</v>
      </c>
      <c r="K31" s="11"/>
    </row>
    <row r="32" spans="1:11" ht="12.75">
      <c r="A32" s="11">
        <f t="shared" si="0"/>
        <v>28</v>
      </c>
      <c r="B32" s="13" t="s">
        <v>82</v>
      </c>
      <c r="C32" s="11" t="s">
        <v>77</v>
      </c>
      <c r="D32" s="11">
        <v>49561</v>
      </c>
      <c r="E32" s="11" t="s">
        <v>76</v>
      </c>
      <c r="F32" s="11">
        <v>19</v>
      </c>
      <c r="G32" s="14">
        <v>42352</v>
      </c>
      <c r="H32" s="14">
        <v>42374</v>
      </c>
      <c r="I32" s="14">
        <v>42412</v>
      </c>
      <c r="J32" s="35">
        <v>180813.97</v>
      </c>
      <c r="K32" s="11"/>
    </row>
    <row r="33" spans="1:11" ht="25.5">
      <c r="A33" s="11">
        <f t="shared" si="0"/>
        <v>29</v>
      </c>
      <c r="B33" s="13" t="s">
        <v>82</v>
      </c>
      <c r="C33" s="11" t="s">
        <v>148</v>
      </c>
      <c r="D33" s="11">
        <v>49547</v>
      </c>
      <c r="E33" s="11" t="s">
        <v>149</v>
      </c>
      <c r="F33" s="11">
        <v>8</v>
      </c>
      <c r="G33" s="14">
        <v>42353</v>
      </c>
      <c r="H33" s="14">
        <v>42369</v>
      </c>
      <c r="I33" s="14">
        <v>42394</v>
      </c>
      <c r="J33" s="35">
        <v>828670.61</v>
      </c>
      <c r="K33" s="11"/>
    </row>
    <row r="34" spans="1:11" ht="25.5">
      <c r="A34" s="11">
        <f t="shared" si="0"/>
        <v>30</v>
      </c>
      <c r="B34" s="13" t="s">
        <v>82</v>
      </c>
      <c r="C34" s="11" t="s">
        <v>85</v>
      </c>
      <c r="D34" s="11">
        <v>52227</v>
      </c>
      <c r="E34" s="11" t="s">
        <v>86</v>
      </c>
      <c r="F34" s="11" t="s">
        <v>173</v>
      </c>
      <c r="G34" s="14">
        <v>42348</v>
      </c>
      <c r="H34" s="14">
        <v>42369</v>
      </c>
      <c r="I34" s="14">
        <v>42436</v>
      </c>
      <c r="J34" s="35">
        <v>3611</v>
      </c>
      <c r="K34" s="11"/>
    </row>
    <row r="35" spans="1:11" ht="25.5">
      <c r="A35" s="11">
        <f t="shared" si="0"/>
        <v>31</v>
      </c>
      <c r="B35" s="13" t="s">
        <v>82</v>
      </c>
      <c r="C35" s="11" t="s">
        <v>92</v>
      </c>
      <c r="D35" s="11">
        <v>52244</v>
      </c>
      <c r="E35" s="11" t="s">
        <v>86</v>
      </c>
      <c r="F35" s="11" t="s">
        <v>173</v>
      </c>
      <c r="G35" s="14">
        <v>42348</v>
      </c>
      <c r="H35" s="14">
        <v>42010</v>
      </c>
      <c r="I35" s="14">
        <v>42429</v>
      </c>
      <c r="J35" s="35">
        <v>64370.11</v>
      </c>
      <c r="K35" s="11"/>
    </row>
    <row r="36" spans="1:11" ht="38.25">
      <c r="A36" s="11">
        <f t="shared" si="0"/>
        <v>32</v>
      </c>
      <c r="B36" s="11" t="s">
        <v>81</v>
      </c>
      <c r="C36" s="11" t="s">
        <v>89</v>
      </c>
      <c r="D36" s="11">
        <v>53886</v>
      </c>
      <c r="E36" s="11" t="s">
        <v>90</v>
      </c>
      <c r="F36" s="13" t="s">
        <v>192</v>
      </c>
      <c r="G36" s="14">
        <v>42354</v>
      </c>
      <c r="H36" s="14">
        <v>42010</v>
      </c>
      <c r="I36" s="14">
        <v>42382</v>
      </c>
      <c r="J36" s="35">
        <v>528661.1</v>
      </c>
      <c r="K36" s="11"/>
    </row>
    <row r="37" spans="1:11" ht="38.25">
      <c r="A37" s="11">
        <f t="shared" si="0"/>
        <v>33</v>
      </c>
      <c r="B37" s="13" t="s">
        <v>82</v>
      </c>
      <c r="C37" s="11" t="s">
        <v>139</v>
      </c>
      <c r="D37" s="11">
        <v>58274</v>
      </c>
      <c r="E37" s="11" t="s">
        <v>140</v>
      </c>
      <c r="F37" s="11">
        <v>7</v>
      </c>
      <c r="G37" s="14">
        <v>42354</v>
      </c>
      <c r="H37" s="14">
        <v>42010</v>
      </c>
      <c r="I37" s="14">
        <v>42412</v>
      </c>
      <c r="J37" s="35">
        <v>404135.26</v>
      </c>
      <c r="K37" s="11"/>
    </row>
    <row r="38" spans="1:11" ht="38.25">
      <c r="A38" s="11">
        <f t="shared" si="0"/>
        <v>34</v>
      </c>
      <c r="B38" s="11" t="s">
        <v>81</v>
      </c>
      <c r="C38" s="11" t="s">
        <v>139</v>
      </c>
      <c r="D38" s="11">
        <v>58274</v>
      </c>
      <c r="E38" s="11" t="s">
        <v>140</v>
      </c>
      <c r="F38" s="11" t="s">
        <v>174</v>
      </c>
      <c r="G38" s="14">
        <v>42354</v>
      </c>
      <c r="H38" s="14">
        <v>42010</v>
      </c>
      <c r="I38" s="14">
        <v>42422</v>
      </c>
      <c r="J38" s="35">
        <v>190582</v>
      </c>
      <c r="K38" s="11"/>
    </row>
    <row r="39" spans="1:11" ht="35.25" customHeight="1">
      <c r="A39" s="11">
        <f t="shared" si="0"/>
        <v>35</v>
      </c>
      <c r="B39" s="13" t="s">
        <v>82</v>
      </c>
      <c r="C39" s="11" t="s">
        <v>67</v>
      </c>
      <c r="D39" s="11">
        <v>43427</v>
      </c>
      <c r="E39" s="11" t="s">
        <v>68</v>
      </c>
      <c r="F39" s="11" t="s">
        <v>175</v>
      </c>
      <c r="G39" s="14">
        <v>42354</v>
      </c>
      <c r="H39" s="14">
        <v>42010</v>
      </c>
      <c r="I39" s="14">
        <v>42389</v>
      </c>
      <c r="J39" s="35">
        <v>35189</v>
      </c>
      <c r="K39" s="11"/>
    </row>
    <row r="40" spans="1:11" ht="35.25" customHeight="1">
      <c r="A40" s="11">
        <f t="shared" si="0"/>
        <v>36</v>
      </c>
      <c r="B40" s="13" t="s">
        <v>82</v>
      </c>
      <c r="C40" s="11" t="s">
        <v>122</v>
      </c>
      <c r="D40" s="11">
        <v>50967</v>
      </c>
      <c r="E40" s="11" t="s">
        <v>123</v>
      </c>
      <c r="F40" s="13" t="s">
        <v>159</v>
      </c>
      <c r="G40" s="14">
        <v>42354</v>
      </c>
      <c r="H40" s="14">
        <v>42011</v>
      </c>
      <c r="I40" s="14">
        <v>42471</v>
      </c>
      <c r="J40" s="35">
        <v>157920.7</v>
      </c>
      <c r="K40" s="11"/>
    </row>
    <row r="41" spans="1:11" ht="38.25">
      <c r="A41" s="11">
        <f t="shared" si="0"/>
        <v>37</v>
      </c>
      <c r="B41" s="13" t="s">
        <v>82</v>
      </c>
      <c r="C41" s="11" t="s">
        <v>98</v>
      </c>
      <c r="D41" s="11">
        <v>49693</v>
      </c>
      <c r="E41" s="11" t="s">
        <v>99</v>
      </c>
      <c r="F41" s="13">
        <v>9</v>
      </c>
      <c r="G41" s="14">
        <v>42355</v>
      </c>
      <c r="H41" s="14">
        <v>42012</v>
      </c>
      <c r="I41" s="14">
        <v>42404</v>
      </c>
      <c r="J41" s="35">
        <v>208143.26</v>
      </c>
      <c r="K41" s="11"/>
    </row>
    <row r="42" spans="1:11" ht="38.25">
      <c r="A42" s="11">
        <f t="shared" si="0"/>
        <v>38</v>
      </c>
      <c r="B42" s="13" t="s">
        <v>82</v>
      </c>
      <c r="C42" s="11" t="s">
        <v>136</v>
      </c>
      <c r="D42" s="11">
        <v>49529</v>
      </c>
      <c r="E42" s="11" t="s">
        <v>137</v>
      </c>
      <c r="F42" s="11">
        <v>21</v>
      </c>
      <c r="G42" s="14">
        <v>42356</v>
      </c>
      <c r="H42" s="14">
        <v>42015</v>
      </c>
      <c r="I42" s="14">
        <v>42404</v>
      </c>
      <c r="J42" s="35">
        <v>188689.1</v>
      </c>
      <c r="K42" s="11"/>
    </row>
    <row r="43" spans="1:11" ht="38.25">
      <c r="A43" s="11">
        <f t="shared" si="0"/>
        <v>39</v>
      </c>
      <c r="B43" s="11" t="s">
        <v>81</v>
      </c>
      <c r="C43" s="11" t="s">
        <v>113</v>
      </c>
      <c r="D43" s="11">
        <v>50747</v>
      </c>
      <c r="E43" s="11" t="s">
        <v>114</v>
      </c>
      <c r="F43" s="11" t="s">
        <v>131</v>
      </c>
      <c r="G43" s="14">
        <v>42359</v>
      </c>
      <c r="H43" s="14">
        <v>42015</v>
      </c>
      <c r="I43" s="14">
        <v>42394</v>
      </c>
      <c r="J43" s="35">
        <v>286172.11</v>
      </c>
      <c r="K43" s="11"/>
    </row>
    <row r="44" spans="1:11" ht="38.25">
      <c r="A44" s="11">
        <f t="shared" si="0"/>
        <v>40</v>
      </c>
      <c r="B44" s="11" t="s">
        <v>81</v>
      </c>
      <c r="C44" s="11" t="s">
        <v>113</v>
      </c>
      <c r="D44" s="11">
        <v>50747</v>
      </c>
      <c r="E44" s="11" t="s">
        <v>114</v>
      </c>
      <c r="F44" s="11" t="s">
        <v>129</v>
      </c>
      <c r="G44" s="14">
        <v>42359</v>
      </c>
      <c r="H44" s="14">
        <v>42015</v>
      </c>
      <c r="I44" s="14">
        <v>42394</v>
      </c>
      <c r="J44" s="35">
        <v>7267.74</v>
      </c>
      <c r="K44" s="11"/>
    </row>
    <row r="45" spans="1:11" ht="12.75">
      <c r="A45" s="11">
        <f t="shared" si="0"/>
        <v>41</v>
      </c>
      <c r="B45" s="13" t="s">
        <v>82</v>
      </c>
      <c r="C45" s="11" t="s">
        <v>141</v>
      </c>
      <c r="D45" s="11">
        <v>50749</v>
      </c>
      <c r="E45" s="11" t="s">
        <v>142</v>
      </c>
      <c r="F45" s="11" t="s">
        <v>176</v>
      </c>
      <c r="G45" s="14">
        <v>42359</v>
      </c>
      <c r="H45" s="14">
        <v>42016</v>
      </c>
      <c r="I45" s="14">
        <v>42394</v>
      </c>
      <c r="J45" s="35">
        <v>874.75</v>
      </c>
      <c r="K45" s="11"/>
    </row>
    <row r="46" spans="1:11" ht="38.25">
      <c r="A46" s="11">
        <f t="shared" si="0"/>
        <v>42</v>
      </c>
      <c r="B46" s="13" t="s">
        <v>82</v>
      </c>
      <c r="C46" s="11" t="s">
        <v>80</v>
      </c>
      <c r="D46" s="11">
        <v>53885</v>
      </c>
      <c r="E46" s="11" t="s">
        <v>79</v>
      </c>
      <c r="F46" s="11">
        <v>15</v>
      </c>
      <c r="G46" s="14">
        <v>42360</v>
      </c>
      <c r="H46" s="14">
        <v>42016</v>
      </c>
      <c r="I46" s="14">
        <v>42429</v>
      </c>
      <c r="J46" s="35">
        <v>453164.05</v>
      </c>
      <c r="K46" s="11"/>
    </row>
    <row r="47" spans="1:11" ht="38.25">
      <c r="A47" s="11">
        <f t="shared" si="0"/>
        <v>43</v>
      </c>
      <c r="B47" s="11" t="s">
        <v>81</v>
      </c>
      <c r="C47" s="11" t="s">
        <v>136</v>
      </c>
      <c r="D47" s="11">
        <v>49529</v>
      </c>
      <c r="E47" s="11" t="s">
        <v>137</v>
      </c>
      <c r="F47" s="11" t="s">
        <v>177</v>
      </c>
      <c r="G47" s="14">
        <v>42360</v>
      </c>
      <c r="H47" s="14">
        <v>42382</v>
      </c>
      <c r="I47" s="14">
        <v>42394</v>
      </c>
      <c r="J47" s="35">
        <v>1122864.43</v>
      </c>
      <c r="K47" s="11"/>
    </row>
    <row r="48" spans="1:11" ht="38.25">
      <c r="A48" s="11">
        <f t="shared" si="0"/>
        <v>44</v>
      </c>
      <c r="B48" s="11" t="s">
        <v>81</v>
      </c>
      <c r="C48" s="11" t="s">
        <v>102</v>
      </c>
      <c r="D48" s="11">
        <v>51038</v>
      </c>
      <c r="E48" s="11" t="s">
        <v>103</v>
      </c>
      <c r="F48" s="11" t="s">
        <v>174</v>
      </c>
      <c r="G48" s="14">
        <v>42361</v>
      </c>
      <c r="H48" s="14">
        <v>42382</v>
      </c>
      <c r="I48" s="14">
        <v>42422</v>
      </c>
      <c r="J48" s="35">
        <v>223020</v>
      </c>
      <c r="K48" s="11"/>
    </row>
    <row r="49" spans="1:11" ht="25.5">
      <c r="A49" s="11">
        <f t="shared" si="0"/>
        <v>45</v>
      </c>
      <c r="B49" s="13" t="s">
        <v>82</v>
      </c>
      <c r="C49" s="11" t="s">
        <v>91</v>
      </c>
      <c r="D49" s="11">
        <v>56942</v>
      </c>
      <c r="E49" s="11" t="s">
        <v>78</v>
      </c>
      <c r="F49" s="11">
        <v>13</v>
      </c>
      <c r="G49" s="14">
        <v>42361</v>
      </c>
      <c r="H49" s="14">
        <v>42383</v>
      </c>
      <c r="I49" s="14">
        <v>42397</v>
      </c>
      <c r="J49" s="35">
        <v>133930.55</v>
      </c>
      <c r="K49" s="11"/>
    </row>
    <row r="50" spans="1:11" ht="38.25">
      <c r="A50" s="11">
        <f t="shared" si="0"/>
        <v>46</v>
      </c>
      <c r="B50" s="11" t="s">
        <v>81</v>
      </c>
      <c r="C50" s="11" t="s">
        <v>91</v>
      </c>
      <c r="D50" s="11">
        <v>56942</v>
      </c>
      <c r="E50" s="11" t="s">
        <v>78</v>
      </c>
      <c r="F50" s="11" t="s">
        <v>165</v>
      </c>
      <c r="G50" s="14">
        <v>42362</v>
      </c>
      <c r="H50" s="14">
        <v>42383</v>
      </c>
      <c r="I50" s="14">
        <v>42397</v>
      </c>
      <c r="J50" s="35">
        <v>444466.82</v>
      </c>
      <c r="K50" s="11"/>
    </row>
    <row r="51" spans="1:11" ht="38.25">
      <c r="A51" s="11">
        <f t="shared" si="0"/>
        <v>47</v>
      </c>
      <c r="B51" s="11" t="s">
        <v>81</v>
      </c>
      <c r="C51" s="11" t="s">
        <v>91</v>
      </c>
      <c r="D51" s="11">
        <v>56942</v>
      </c>
      <c r="E51" s="11" t="s">
        <v>78</v>
      </c>
      <c r="F51" s="11" t="s">
        <v>135</v>
      </c>
      <c r="G51" s="14">
        <v>42362</v>
      </c>
      <c r="H51" s="14">
        <v>42384</v>
      </c>
      <c r="I51" s="14">
        <v>42397</v>
      </c>
      <c r="J51" s="35">
        <v>12644</v>
      </c>
      <c r="K51" s="11"/>
    </row>
    <row r="52" spans="1:11" ht="38.25">
      <c r="A52" s="11">
        <f t="shared" si="0"/>
        <v>48</v>
      </c>
      <c r="B52" s="13" t="s">
        <v>82</v>
      </c>
      <c r="C52" s="11" t="s">
        <v>104</v>
      </c>
      <c r="D52" s="11">
        <v>52219</v>
      </c>
      <c r="E52" s="11" t="s">
        <v>105</v>
      </c>
      <c r="F52" s="11">
        <v>15</v>
      </c>
      <c r="G52" s="14">
        <v>42366</v>
      </c>
      <c r="H52" s="14">
        <v>42384</v>
      </c>
      <c r="I52" s="14">
        <v>42436</v>
      </c>
      <c r="J52" s="35">
        <v>454292.53</v>
      </c>
      <c r="K52" s="11"/>
    </row>
    <row r="53" spans="1:11" ht="38.25">
      <c r="A53" s="11">
        <f t="shared" si="0"/>
        <v>49</v>
      </c>
      <c r="B53" s="11" t="s">
        <v>81</v>
      </c>
      <c r="C53" s="11" t="s">
        <v>104</v>
      </c>
      <c r="D53" s="11">
        <v>52219</v>
      </c>
      <c r="E53" s="11" t="s">
        <v>105</v>
      </c>
      <c r="F53" s="11" t="s">
        <v>178</v>
      </c>
      <c r="G53" s="14">
        <v>42366</v>
      </c>
      <c r="H53" s="14">
        <v>42384</v>
      </c>
      <c r="I53" s="14">
        <v>42404</v>
      </c>
      <c r="J53" s="35">
        <v>1588404.77</v>
      </c>
      <c r="K53" s="11"/>
    </row>
    <row r="54" spans="1:11" ht="51">
      <c r="A54" s="11">
        <f t="shared" si="0"/>
        <v>50</v>
      </c>
      <c r="B54" s="11" t="s">
        <v>81</v>
      </c>
      <c r="C54" s="15" t="s">
        <v>107</v>
      </c>
      <c r="D54" s="3">
        <v>53884</v>
      </c>
      <c r="E54" s="15" t="s">
        <v>106</v>
      </c>
      <c r="F54" s="11" t="s">
        <v>134</v>
      </c>
      <c r="G54" s="19">
        <v>42366</v>
      </c>
      <c r="H54" s="14">
        <v>42384</v>
      </c>
      <c r="I54" s="14">
        <v>42404</v>
      </c>
      <c r="J54" s="35">
        <v>109059.5</v>
      </c>
      <c r="K54" s="11"/>
    </row>
    <row r="55" spans="1:11" ht="38.25">
      <c r="A55" s="11">
        <f t="shared" si="0"/>
        <v>51</v>
      </c>
      <c r="B55" s="11" t="s">
        <v>81</v>
      </c>
      <c r="C55" s="15" t="s">
        <v>117</v>
      </c>
      <c r="D55" s="3">
        <v>53353</v>
      </c>
      <c r="E55" s="15" t="s">
        <v>94</v>
      </c>
      <c r="F55" s="11" t="s">
        <v>161</v>
      </c>
      <c r="G55" s="19">
        <v>42366</v>
      </c>
      <c r="H55" s="14">
        <v>42384</v>
      </c>
      <c r="I55" s="14">
        <v>42394</v>
      </c>
      <c r="J55" s="35">
        <v>324369.93</v>
      </c>
      <c r="K55" s="11"/>
    </row>
    <row r="56" spans="1:11" ht="38.25">
      <c r="A56" s="11">
        <f t="shared" si="0"/>
        <v>52</v>
      </c>
      <c r="B56" s="11" t="s">
        <v>81</v>
      </c>
      <c r="C56" s="15" t="s">
        <v>93</v>
      </c>
      <c r="D56" s="3">
        <v>53155</v>
      </c>
      <c r="E56" s="15" t="s">
        <v>94</v>
      </c>
      <c r="F56" s="11" t="s">
        <v>179</v>
      </c>
      <c r="G56" s="19">
        <v>42366</v>
      </c>
      <c r="H56" s="14">
        <v>42384</v>
      </c>
      <c r="I56" s="14">
        <v>42394</v>
      </c>
      <c r="J56" s="35">
        <v>266333.25</v>
      </c>
      <c r="K56" s="11"/>
    </row>
    <row r="57" spans="1:11" ht="38.25">
      <c r="A57" s="11">
        <f t="shared" si="0"/>
        <v>53</v>
      </c>
      <c r="B57" s="11" t="s">
        <v>81</v>
      </c>
      <c r="C57" s="15" t="s">
        <v>127</v>
      </c>
      <c r="D57" s="3">
        <v>58675</v>
      </c>
      <c r="E57" s="15" t="s">
        <v>128</v>
      </c>
      <c r="F57" s="11" t="s">
        <v>166</v>
      </c>
      <c r="G57" s="19">
        <v>42366</v>
      </c>
      <c r="H57" s="14">
        <v>42384</v>
      </c>
      <c r="I57" s="14">
        <v>42412</v>
      </c>
      <c r="J57" s="35">
        <v>314098</v>
      </c>
      <c r="K57" s="11"/>
    </row>
    <row r="58" spans="1:11" ht="12.75">
      <c r="A58" s="11">
        <f t="shared" si="0"/>
        <v>54</v>
      </c>
      <c r="B58" s="13" t="s">
        <v>82</v>
      </c>
      <c r="C58" s="15" t="s">
        <v>109</v>
      </c>
      <c r="D58" s="3">
        <v>53888</v>
      </c>
      <c r="E58" s="15" t="s">
        <v>108</v>
      </c>
      <c r="F58" s="11">
        <v>14</v>
      </c>
      <c r="G58" s="19">
        <v>42366</v>
      </c>
      <c r="H58" s="14">
        <v>42384</v>
      </c>
      <c r="I58" s="14">
        <v>42429</v>
      </c>
      <c r="J58" s="35">
        <v>263856.18</v>
      </c>
      <c r="K58" s="11"/>
    </row>
    <row r="59" spans="1:11" ht="38.25">
      <c r="A59" s="11">
        <f t="shared" si="0"/>
        <v>55</v>
      </c>
      <c r="B59" s="11" t="s">
        <v>81</v>
      </c>
      <c r="C59" s="15" t="s">
        <v>95</v>
      </c>
      <c r="D59" s="3">
        <v>51836</v>
      </c>
      <c r="E59" s="15" t="s">
        <v>96</v>
      </c>
      <c r="F59" s="11" t="s">
        <v>180</v>
      </c>
      <c r="G59" s="19">
        <v>42366</v>
      </c>
      <c r="H59" s="14">
        <v>42384</v>
      </c>
      <c r="I59" s="14">
        <v>42404</v>
      </c>
      <c r="J59" s="35">
        <v>277398.13</v>
      </c>
      <c r="K59" s="11"/>
    </row>
    <row r="60" spans="1:11" ht="38.25">
      <c r="A60" s="11">
        <f t="shared" si="0"/>
        <v>56</v>
      </c>
      <c r="B60" s="11" t="s">
        <v>81</v>
      </c>
      <c r="C60" s="17" t="s">
        <v>70</v>
      </c>
      <c r="D60" s="16">
        <v>49747</v>
      </c>
      <c r="E60" s="15" t="s">
        <v>69</v>
      </c>
      <c r="F60" s="13" t="s">
        <v>138</v>
      </c>
      <c r="G60" s="19">
        <v>42366</v>
      </c>
      <c r="H60" s="18">
        <v>42387</v>
      </c>
      <c r="I60" s="14">
        <v>42412</v>
      </c>
      <c r="J60" s="35">
        <v>480508.04</v>
      </c>
      <c r="K60" s="11"/>
    </row>
    <row r="61" spans="1:11" ht="12.75">
      <c r="A61" s="11">
        <f t="shared" si="0"/>
        <v>57</v>
      </c>
      <c r="B61" s="13" t="s">
        <v>82</v>
      </c>
      <c r="C61" s="11" t="s">
        <v>118</v>
      </c>
      <c r="D61" s="11">
        <v>56944</v>
      </c>
      <c r="E61" s="11" t="s">
        <v>119</v>
      </c>
      <c r="F61" s="11">
        <v>5</v>
      </c>
      <c r="G61" s="19">
        <v>42367</v>
      </c>
      <c r="H61" s="18">
        <v>42387</v>
      </c>
      <c r="I61" s="14">
        <v>42482</v>
      </c>
      <c r="J61" s="35">
        <v>306139.58</v>
      </c>
      <c r="K61" s="11"/>
    </row>
    <row r="62" spans="1:11" ht="38.25">
      <c r="A62" s="11">
        <f t="shared" si="0"/>
        <v>58</v>
      </c>
      <c r="B62" s="11" t="s">
        <v>81</v>
      </c>
      <c r="C62" s="11" t="s">
        <v>151</v>
      </c>
      <c r="D62" s="11">
        <v>51463</v>
      </c>
      <c r="E62" s="11" t="s">
        <v>152</v>
      </c>
      <c r="F62" s="11" t="s">
        <v>126</v>
      </c>
      <c r="G62" s="19">
        <v>42367</v>
      </c>
      <c r="H62" s="21">
        <v>42387</v>
      </c>
      <c r="I62" s="14">
        <v>42394</v>
      </c>
      <c r="J62" s="35">
        <v>338724</v>
      </c>
      <c r="K62" s="11"/>
    </row>
    <row r="63" spans="1:11" ht="39.75" customHeight="1">
      <c r="A63" s="11">
        <f t="shared" si="0"/>
        <v>59</v>
      </c>
      <c r="B63" s="11" t="s">
        <v>81</v>
      </c>
      <c r="C63" s="11" t="s">
        <v>87</v>
      </c>
      <c r="D63" s="11">
        <v>51891</v>
      </c>
      <c r="E63" s="11" t="s">
        <v>88</v>
      </c>
      <c r="F63" s="11" t="s">
        <v>178</v>
      </c>
      <c r="G63" s="20">
        <v>42367</v>
      </c>
      <c r="H63" s="21">
        <v>42387</v>
      </c>
      <c r="I63" s="14">
        <v>42397</v>
      </c>
      <c r="J63" s="35">
        <v>993301.57</v>
      </c>
      <c r="K63" s="11"/>
    </row>
    <row r="64" spans="1:11" ht="39.75" customHeight="1">
      <c r="A64" s="11">
        <f t="shared" si="0"/>
        <v>60</v>
      </c>
      <c r="B64" s="11" t="s">
        <v>81</v>
      </c>
      <c r="C64" s="11" t="s">
        <v>143</v>
      </c>
      <c r="D64" s="11">
        <v>49525</v>
      </c>
      <c r="E64" s="11" t="s">
        <v>97</v>
      </c>
      <c r="F64" s="11" t="s">
        <v>165</v>
      </c>
      <c r="G64" s="20">
        <v>42367</v>
      </c>
      <c r="H64" s="21">
        <v>42390</v>
      </c>
      <c r="I64" s="14">
        <v>42404</v>
      </c>
      <c r="J64" s="35">
        <v>298332.27</v>
      </c>
      <c r="K64" s="11"/>
    </row>
    <row r="65" spans="1:11" ht="39.75" customHeight="1">
      <c r="A65" s="11">
        <f t="shared" si="0"/>
        <v>61</v>
      </c>
      <c r="B65" s="13" t="s">
        <v>82</v>
      </c>
      <c r="C65" s="11" t="s">
        <v>100</v>
      </c>
      <c r="D65" s="11">
        <v>49432</v>
      </c>
      <c r="E65" s="11" t="s">
        <v>101</v>
      </c>
      <c r="F65" s="11" t="s">
        <v>173</v>
      </c>
      <c r="G65" s="20">
        <v>42368</v>
      </c>
      <c r="H65" s="21">
        <v>42390</v>
      </c>
      <c r="I65" s="14">
        <v>42482</v>
      </c>
      <c r="J65" s="35">
        <v>769442.74</v>
      </c>
      <c r="K65" s="11"/>
    </row>
    <row r="66" spans="1:11" ht="39.75" customHeight="1">
      <c r="A66" s="11">
        <f t="shared" si="0"/>
        <v>62</v>
      </c>
      <c r="B66" s="13" t="s">
        <v>82</v>
      </c>
      <c r="C66" s="11" t="s">
        <v>84</v>
      </c>
      <c r="D66" s="11">
        <v>49713</v>
      </c>
      <c r="E66" s="11" t="s">
        <v>83</v>
      </c>
      <c r="F66" s="11">
        <v>14</v>
      </c>
      <c r="G66" s="20">
        <v>42368</v>
      </c>
      <c r="H66" s="21">
        <v>42390</v>
      </c>
      <c r="I66" s="14">
        <v>42443</v>
      </c>
      <c r="J66" s="35">
        <v>733932.31</v>
      </c>
      <c r="K66" s="11"/>
    </row>
    <row r="67" spans="1:11" ht="39.75" customHeight="1">
      <c r="A67" s="11">
        <f t="shared" si="0"/>
        <v>63</v>
      </c>
      <c r="B67" s="13" t="s">
        <v>82</v>
      </c>
      <c r="C67" s="11" t="s">
        <v>109</v>
      </c>
      <c r="D67" s="11">
        <v>53888</v>
      </c>
      <c r="E67" s="11" t="s">
        <v>108</v>
      </c>
      <c r="F67" s="11">
        <v>15</v>
      </c>
      <c r="G67" s="20">
        <v>42368</v>
      </c>
      <c r="H67" s="21">
        <v>42390</v>
      </c>
      <c r="I67" s="14">
        <v>42429</v>
      </c>
      <c r="J67" s="35">
        <v>123179.45</v>
      </c>
      <c r="K67" s="11"/>
    </row>
    <row r="68" spans="1:11" ht="39.75" customHeight="1">
      <c r="A68" s="11">
        <f t="shared" si="0"/>
        <v>64</v>
      </c>
      <c r="B68" s="11" t="s">
        <v>81</v>
      </c>
      <c r="C68" s="11" t="s">
        <v>112</v>
      </c>
      <c r="D68" s="11">
        <v>52020</v>
      </c>
      <c r="E68" s="11" t="s">
        <v>97</v>
      </c>
      <c r="F68" s="11" t="s">
        <v>156</v>
      </c>
      <c r="G68" s="20">
        <v>42368</v>
      </c>
      <c r="H68" s="21">
        <v>42391</v>
      </c>
      <c r="I68" s="14">
        <v>42404</v>
      </c>
      <c r="J68" s="35">
        <v>925253.76</v>
      </c>
      <c r="K68" s="11"/>
    </row>
    <row r="69" spans="1:11" ht="39.75" customHeight="1">
      <c r="A69" s="11">
        <f t="shared" si="0"/>
        <v>65</v>
      </c>
      <c r="B69" s="11" t="s">
        <v>81</v>
      </c>
      <c r="C69" s="11" t="s">
        <v>110</v>
      </c>
      <c r="D69" s="11">
        <v>51984</v>
      </c>
      <c r="E69" s="11" t="s">
        <v>111</v>
      </c>
      <c r="F69" s="11" t="s">
        <v>120</v>
      </c>
      <c r="G69" s="20">
        <v>42369</v>
      </c>
      <c r="H69" s="21">
        <v>42391</v>
      </c>
      <c r="I69" s="14">
        <v>42397</v>
      </c>
      <c r="J69" s="35">
        <v>511865.12</v>
      </c>
      <c r="K69" s="11"/>
    </row>
    <row r="70" spans="1:11" ht="39.75" customHeight="1">
      <c r="A70" s="11">
        <f t="shared" si="0"/>
        <v>66</v>
      </c>
      <c r="B70" s="11" t="s">
        <v>81</v>
      </c>
      <c r="C70" s="11" t="s">
        <v>144</v>
      </c>
      <c r="D70" s="11">
        <v>51986</v>
      </c>
      <c r="E70" s="11" t="s">
        <v>145</v>
      </c>
      <c r="F70" s="11" t="s">
        <v>150</v>
      </c>
      <c r="G70" s="20">
        <v>42369</v>
      </c>
      <c r="H70" s="21">
        <v>42391</v>
      </c>
      <c r="I70" s="14">
        <v>42394</v>
      </c>
      <c r="J70" s="35">
        <v>279211.92</v>
      </c>
      <c r="K70" s="11"/>
    </row>
    <row r="71" spans="1:11" ht="38.25">
      <c r="A71" s="11">
        <f aca="true" t="shared" si="1" ref="A71:A134">1+A70</f>
        <v>67</v>
      </c>
      <c r="B71" s="11" t="s">
        <v>81</v>
      </c>
      <c r="C71" s="11" t="s">
        <v>157</v>
      </c>
      <c r="D71" s="11">
        <v>49507</v>
      </c>
      <c r="E71" s="11" t="s">
        <v>158</v>
      </c>
      <c r="F71" s="11" t="s">
        <v>130</v>
      </c>
      <c r="G71" s="20">
        <v>42369</v>
      </c>
      <c r="H71" s="14">
        <v>42391</v>
      </c>
      <c r="I71" s="14">
        <v>42389</v>
      </c>
      <c r="J71" s="35">
        <v>95597.66</v>
      </c>
      <c r="K71" s="11"/>
    </row>
    <row r="72" spans="1:11" ht="38.25">
      <c r="A72" s="11">
        <f t="shared" si="1"/>
        <v>68</v>
      </c>
      <c r="B72" s="13" t="s">
        <v>81</v>
      </c>
      <c r="C72" s="11" t="s">
        <v>109</v>
      </c>
      <c r="D72" s="11">
        <v>53888</v>
      </c>
      <c r="E72" s="11" t="s">
        <v>108</v>
      </c>
      <c r="F72" s="11" t="s">
        <v>181</v>
      </c>
      <c r="G72" s="14">
        <v>42369</v>
      </c>
      <c r="H72" s="14">
        <v>42395</v>
      </c>
      <c r="I72" s="14">
        <v>42397</v>
      </c>
      <c r="J72" s="35">
        <v>174358.44</v>
      </c>
      <c r="K72" s="11"/>
    </row>
    <row r="73" spans="1:11" ht="38.25">
      <c r="A73" s="11">
        <f t="shared" si="1"/>
        <v>69</v>
      </c>
      <c r="B73" s="13" t="s">
        <v>82</v>
      </c>
      <c r="C73" s="11" t="s">
        <v>98</v>
      </c>
      <c r="D73" s="11">
        <v>49693</v>
      </c>
      <c r="E73" s="11" t="s">
        <v>99</v>
      </c>
      <c r="F73" s="11" t="s">
        <v>173</v>
      </c>
      <c r="G73" s="14">
        <v>42373</v>
      </c>
      <c r="H73" s="14">
        <v>42031</v>
      </c>
      <c r="I73" s="14">
        <v>42482</v>
      </c>
      <c r="J73" s="35">
        <v>120226.03</v>
      </c>
      <c r="K73" s="11"/>
    </row>
    <row r="74" spans="1:11" ht="12.75">
      <c r="A74" s="11">
        <f t="shared" si="1"/>
        <v>70</v>
      </c>
      <c r="B74" s="11" t="s">
        <v>82</v>
      </c>
      <c r="C74" s="11" t="s">
        <v>93</v>
      </c>
      <c r="D74" s="11">
        <v>53155</v>
      </c>
      <c r="E74" s="11" t="s">
        <v>94</v>
      </c>
      <c r="F74" s="11">
        <v>14</v>
      </c>
      <c r="G74" s="14">
        <v>42009</v>
      </c>
      <c r="H74" s="14">
        <v>42031</v>
      </c>
      <c r="I74" s="14">
        <v>42443</v>
      </c>
      <c r="J74" s="35">
        <v>658993.99</v>
      </c>
      <c r="K74" s="11"/>
    </row>
    <row r="75" spans="1:11" ht="38.25">
      <c r="A75" s="11">
        <f t="shared" si="1"/>
        <v>71</v>
      </c>
      <c r="B75" s="11" t="s">
        <v>81</v>
      </c>
      <c r="C75" s="11" t="s">
        <v>136</v>
      </c>
      <c r="D75" s="11">
        <v>49529</v>
      </c>
      <c r="E75" s="11" t="s">
        <v>137</v>
      </c>
      <c r="F75" s="11" t="s">
        <v>182</v>
      </c>
      <c r="G75" s="14">
        <v>42009</v>
      </c>
      <c r="H75" s="14">
        <v>42031</v>
      </c>
      <c r="I75" s="14">
        <v>42397</v>
      </c>
      <c r="J75" s="35">
        <v>335727.65</v>
      </c>
      <c r="K75" s="11"/>
    </row>
    <row r="76" spans="1:11" ht="38.25">
      <c r="A76" s="11">
        <f t="shared" si="1"/>
        <v>72</v>
      </c>
      <c r="B76" s="11" t="s">
        <v>81</v>
      </c>
      <c r="C76" s="11" t="s">
        <v>77</v>
      </c>
      <c r="D76" s="11">
        <v>49561</v>
      </c>
      <c r="E76" s="11" t="s">
        <v>76</v>
      </c>
      <c r="F76" s="11" t="s">
        <v>162</v>
      </c>
      <c r="G76" s="14">
        <v>42009</v>
      </c>
      <c r="H76" s="14">
        <v>42031</v>
      </c>
      <c r="I76" s="14">
        <v>42412</v>
      </c>
      <c r="J76" s="35">
        <v>395881.53</v>
      </c>
      <c r="K76" s="11"/>
    </row>
    <row r="77" spans="1:11" ht="38.25">
      <c r="A77" s="11">
        <f t="shared" si="1"/>
        <v>73</v>
      </c>
      <c r="B77" s="11" t="s">
        <v>81</v>
      </c>
      <c r="C77" s="11" t="s">
        <v>77</v>
      </c>
      <c r="D77" s="11">
        <v>49561</v>
      </c>
      <c r="E77" s="11" t="s">
        <v>76</v>
      </c>
      <c r="F77" s="11" t="s">
        <v>183</v>
      </c>
      <c r="G77" s="14">
        <v>42009</v>
      </c>
      <c r="H77" s="14">
        <v>42031</v>
      </c>
      <c r="I77" s="14">
        <v>42422</v>
      </c>
      <c r="J77" s="35">
        <v>236336.45</v>
      </c>
      <c r="K77" s="11"/>
    </row>
    <row r="78" spans="1:11" ht="25.5">
      <c r="A78" s="11">
        <f t="shared" si="1"/>
        <v>74</v>
      </c>
      <c r="B78" s="11" t="s">
        <v>82</v>
      </c>
      <c r="C78" s="11" t="s">
        <v>102</v>
      </c>
      <c r="D78" s="11">
        <v>51038</v>
      </c>
      <c r="E78" s="11" t="s">
        <v>103</v>
      </c>
      <c r="F78" s="11">
        <v>9</v>
      </c>
      <c r="G78" s="14">
        <v>42009</v>
      </c>
      <c r="H78" s="14">
        <v>42031</v>
      </c>
      <c r="I78" s="14">
        <v>42482</v>
      </c>
      <c r="J78" s="35">
        <v>1322454.88</v>
      </c>
      <c r="K78" s="11"/>
    </row>
    <row r="79" spans="1:11" ht="38.25">
      <c r="A79" s="11">
        <f t="shared" si="1"/>
        <v>75</v>
      </c>
      <c r="B79" s="11" t="s">
        <v>81</v>
      </c>
      <c r="C79" s="11" t="s">
        <v>102</v>
      </c>
      <c r="D79" s="11">
        <v>51038</v>
      </c>
      <c r="E79" s="11" t="s">
        <v>103</v>
      </c>
      <c r="F79" s="11" t="s">
        <v>121</v>
      </c>
      <c r="G79" s="14">
        <v>42009</v>
      </c>
      <c r="H79" s="14">
        <v>42396</v>
      </c>
      <c r="I79" s="14">
        <v>42422</v>
      </c>
      <c r="J79" s="35">
        <v>164813.42</v>
      </c>
      <c r="K79" s="11"/>
    </row>
    <row r="80" spans="1:11" ht="38.25">
      <c r="A80" s="11">
        <f t="shared" si="1"/>
        <v>76</v>
      </c>
      <c r="B80" s="11" t="s">
        <v>81</v>
      </c>
      <c r="C80" s="11" t="s">
        <v>95</v>
      </c>
      <c r="D80" s="11">
        <v>51836</v>
      </c>
      <c r="E80" s="11" t="s">
        <v>96</v>
      </c>
      <c r="F80" s="11" t="s">
        <v>184</v>
      </c>
      <c r="G80" s="14">
        <v>42374</v>
      </c>
      <c r="H80" s="14">
        <v>42396</v>
      </c>
      <c r="I80" s="14">
        <v>42404</v>
      </c>
      <c r="J80" s="35">
        <v>432794.64</v>
      </c>
      <c r="K80" s="11"/>
    </row>
    <row r="81" spans="1:11" ht="38.25">
      <c r="A81" s="11">
        <f t="shared" si="1"/>
        <v>77</v>
      </c>
      <c r="B81" s="11" t="s">
        <v>81</v>
      </c>
      <c r="C81" s="11" t="s">
        <v>95</v>
      </c>
      <c r="D81" s="11">
        <v>51836</v>
      </c>
      <c r="E81" s="11" t="s">
        <v>96</v>
      </c>
      <c r="F81" s="11" t="s">
        <v>185</v>
      </c>
      <c r="G81" s="14">
        <v>42374</v>
      </c>
      <c r="H81" s="14">
        <v>42032</v>
      </c>
      <c r="I81" s="14">
        <v>42404</v>
      </c>
      <c r="J81" s="35">
        <v>119986.98</v>
      </c>
      <c r="K81" s="11"/>
    </row>
    <row r="82" spans="1:11" ht="12.75">
      <c r="A82" s="11">
        <f t="shared" si="1"/>
        <v>78</v>
      </c>
      <c r="B82" s="11" t="s">
        <v>82</v>
      </c>
      <c r="C82" s="11" t="s">
        <v>117</v>
      </c>
      <c r="D82" s="11">
        <v>53353</v>
      </c>
      <c r="E82" s="11" t="s">
        <v>94</v>
      </c>
      <c r="F82" s="11">
        <v>12</v>
      </c>
      <c r="G82" s="14">
        <v>42010</v>
      </c>
      <c r="H82" s="14">
        <v>42032</v>
      </c>
      <c r="I82" s="14">
        <v>42436</v>
      </c>
      <c r="J82" s="35">
        <v>199176.24</v>
      </c>
      <c r="K82" s="11"/>
    </row>
    <row r="83" spans="1:11" ht="25.5">
      <c r="A83" s="11">
        <f t="shared" si="1"/>
        <v>79</v>
      </c>
      <c r="B83" s="11" t="s">
        <v>82</v>
      </c>
      <c r="C83" s="11" t="s">
        <v>127</v>
      </c>
      <c r="D83" s="11">
        <v>58675</v>
      </c>
      <c r="E83" s="11" t="s">
        <v>128</v>
      </c>
      <c r="F83" s="11">
        <v>4</v>
      </c>
      <c r="G83" s="14">
        <v>42010</v>
      </c>
      <c r="H83" s="14">
        <v>42398</v>
      </c>
      <c r="I83" s="14">
        <v>42495</v>
      </c>
      <c r="J83" s="35">
        <v>1033068.49</v>
      </c>
      <c r="K83" s="11"/>
    </row>
    <row r="84" spans="1:11" ht="38.25">
      <c r="A84" s="11">
        <f t="shared" si="1"/>
        <v>80</v>
      </c>
      <c r="B84" s="11" t="s">
        <v>81</v>
      </c>
      <c r="C84" s="11" t="s">
        <v>87</v>
      </c>
      <c r="D84" s="11">
        <v>51891</v>
      </c>
      <c r="E84" s="11" t="s">
        <v>88</v>
      </c>
      <c r="F84" s="11" t="s">
        <v>186</v>
      </c>
      <c r="G84" s="14">
        <v>42011</v>
      </c>
      <c r="H84" s="14">
        <v>42398</v>
      </c>
      <c r="I84" s="14">
        <v>42397</v>
      </c>
      <c r="J84" s="35">
        <v>58609.5</v>
      </c>
      <c r="K84" s="11"/>
    </row>
    <row r="85" spans="1:11" ht="38.25">
      <c r="A85" s="11">
        <f t="shared" si="1"/>
        <v>81</v>
      </c>
      <c r="B85" s="11" t="s">
        <v>81</v>
      </c>
      <c r="C85" s="11" t="s">
        <v>143</v>
      </c>
      <c r="D85" s="11">
        <v>49525</v>
      </c>
      <c r="E85" s="11" t="s">
        <v>97</v>
      </c>
      <c r="F85" s="11" t="s">
        <v>135</v>
      </c>
      <c r="G85" s="14">
        <v>42376</v>
      </c>
      <c r="H85" s="14">
        <v>42398</v>
      </c>
      <c r="I85" s="14">
        <v>42404</v>
      </c>
      <c r="J85" s="35">
        <v>365926.79</v>
      </c>
      <c r="K85" s="11"/>
    </row>
    <row r="86" spans="1:11" ht="38.25">
      <c r="A86" s="11">
        <f t="shared" si="1"/>
        <v>82</v>
      </c>
      <c r="B86" s="11" t="s">
        <v>81</v>
      </c>
      <c r="C86" s="11" t="s">
        <v>112</v>
      </c>
      <c r="D86" s="11">
        <v>52020</v>
      </c>
      <c r="E86" s="11" t="s">
        <v>97</v>
      </c>
      <c r="F86" s="11" t="s">
        <v>187</v>
      </c>
      <c r="G86" s="14">
        <v>42376</v>
      </c>
      <c r="H86" s="14">
        <v>42399</v>
      </c>
      <c r="I86" s="14">
        <v>42404</v>
      </c>
      <c r="J86" s="35">
        <v>267505.9</v>
      </c>
      <c r="K86" s="11"/>
    </row>
    <row r="87" spans="1:11" ht="38.25">
      <c r="A87" s="11">
        <f t="shared" si="1"/>
        <v>83</v>
      </c>
      <c r="B87" s="11" t="s">
        <v>81</v>
      </c>
      <c r="C87" s="11" t="s">
        <v>146</v>
      </c>
      <c r="D87" s="11">
        <v>49592</v>
      </c>
      <c r="E87" s="11" t="s">
        <v>147</v>
      </c>
      <c r="F87" s="11" t="s">
        <v>135</v>
      </c>
      <c r="G87" s="14">
        <v>42377</v>
      </c>
      <c r="H87" s="14">
        <v>42037</v>
      </c>
      <c r="I87" s="14">
        <v>42397</v>
      </c>
      <c r="J87" s="35">
        <v>935292.64</v>
      </c>
      <c r="K87" s="11"/>
    </row>
    <row r="88" spans="1:11" ht="51">
      <c r="A88" s="11">
        <f t="shared" si="1"/>
        <v>84</v>
      </c>
      <c r="B88" s="11" t="s">
        <v>81</v>
      </c>
      <c r="C88" s="11" t="s">
        <v>107</v>
      </c>
      <c r="D88" s="11">
        <v>53884</v>
      </c>
      <c r="E88" s="11" t="s">
        <v>106</v>
      </c>
      <c r="F88" s="11" t="s">
        <v>188</v>
      </c>
      <c r="G88" s="14">
        <v>42380</v>
      </c>
      <c r="H88" s="14">
        <v>42402</v>
      </c>
      <c r="I88" s="14">
        <v>42422</v>
      </c>
      <c r="J88" s="35">
        <v>78648.11</v>
      </c>
      <c r="K88" s="11"/>
    </row>
    <row r="89" spans="1:11" ht="12.75">
      <c r="A89" s="11">
        <f t="shared" si="1"/>
        <v>85</v>
      </c>
      <c r="B89" s="11" t="s">
        <v>82</v>
      </c>
      <c r="C89" s="11" t="s">
        <v>109</v>
      </c>
      <c r="D89" s="11">
        <v>53888</v>
      </c>
      <c r="E89" s="11" t="s">
        <v>108</v>
      </c>
      <c r="F89" s="11" t="s">
        <v>189</v>
      </c>
      <c r="G89" s="14">
        <v>42380</v>
      </c>
      <c r="H89" s="14">
        <v>42402</v>
      </c>
      <c r="I89" s="14">
        <v>42482</v>
      </c>
      <c r="J89" s="35">
        <v>323882.13</v>
      </c>
      <c r="K89" s="11"/>
    </row>
    <row r="90" spans="1:11" ht="38.25">
      <c r="A90" s="11">
        <f t="shared" si="1"/>
        <v>86</v>
      </c>
      <c r="B90" s="13" t="s">
        <v>191</v>
      </c>
      <c r="C90" s="11" t="s">
        <v>104</v>
      </c>
      <c r="D90" s="11">
        <v>52219</v>
      </c>
      <c r="E90" s="11" t="s">
        <v>105</v>
      </c>
      <c r="F90" s="13" t="s">
        <v>244</v>
      </c>
      <c r="G90" s="14">
        <v>42380</v>
      </c>
      <c r="H90" s="14">
        <v>42402</v>
      </c>
      <c r="I90" s="14">
        <v>42429</v>
      </c>
      <c r="J90" s="35">
        <v>176791.84</v>
      </c>
      <c r="K90" s="11"/>
    </row>
    <row r="91" spans="1:11" ht="38.25">
      <c r="A91" s="11">
        <f t="shared" si="1"/>
        <v>87</v>
      </c>
      <c r="B91" s="11" t="s">
        <v>81</v>
      </c>
      <c r="C91" s="11" t="s">
        <v>70</v>
      </c>
      <c r="D91" s="11">
        <v>49747</v>
      </c>
      <c r="E91" s="11" t="s">
        <v>69</v>
      </c>
      <c r="F91" s="11" t="s">
        <v>153</v>
      </c>
      <c r="G91" s="14">
        <v>42380</v>
      </c>
      <c r="H91" s="14">
        <v>42402</v>
      </c>
      <c r="I91" s="14">
        <v>42412</v>
      </c>
      <c r="J91" s="35">
        <v>204384.17</v>
      </c>
      <c r="K91" s="11"/>
    </row>
    <row r="92" spans="1:11" ht="38.25">
      <c r="A92" s="11">
        <f t="shared" si="1"/>
        <v>88</v>
      </c>
      <c r="B92" s="11" t="s">
        <v>81</v>
      </c>
      <c r="C92" s="11" t="s">
        <v>80</v>
      </c>
      <c r="D92" s="11">
        <v>53885</v>
      </c>
      <c r="E92" s="11" t="s">
        <v>79</v>
      </c>
      <c r="F92" s="11" t="s">
        <v>190</v>
      </c>
      <c r="G92" s="14">
        <v>42380</v>
      </c>
      <c r="H92" s="14">
        <v>42402</v>
      </c>
      <c r="I92" s="14">
        <v>42429</v>
      </c>
      <c r="J92" s="35">
        <v>599488.6</v>
      </c>
      <c r="K92" s="11"/>
    </row>
    <row r="93" spans="1:11" ht="38.25">
      <c r="A93" s="11">
        <f t="shared" si="1"/>
        <v>89</v>
      </c>
      <c r="B93" s="11" t="s">
        <v>81</v>
      </c>
      <c r="C93" s="11" t="s">
        <v>80</v>
      </c>
      <c r="D93" s="11">
        <v>53885</v>
      </c>
      <c r="E93" s="11" t="s">
        <v>79</v>
      </c>
      <c r="F93" s="11" t="s">
        <v>138</v>
      </c>
      <c r="G93" s="14">
        <v>42380</v>
      </c>
      <c r="H93" s="14">
        <v>42402</v>
      </c>
      <c r="I93" s="14">
        <v>42429</v>
      </c>
      <c r="J93" s="35">
        <v>1024222.66</v>
      </c>
      <c r="K93" s="11"/>
    </row>
    <row r="94" spans="1:11" ht="38.25">
      <c r="A94" s="11">
        <f t="shared" si="1"/>
        <v>90</v>
      </c>
      <c r="B94" s="13" t="s">
        <v>191</v>
      </c>
      <c r="C94" s="11" t="s">
        <v>109</v>
      </c>
      <c r="D94" s="11">
        <v>53888</v>
      </c>
      <c r="E94" s="11" t="s">
        <v>108</v>
      </c>
      <c r="F94" s="13" t="s">
        <v>244</v>
      </c>
      <c r="G94" s="14">
        <v>42380</v>
      </c>
      <c r="H94" s="14">
        <v>42402</v>
      </c>
      <c r="I94" s="14">
        <v>42422</v>
      </c>
      <c r="J94" s="35">
        <v>1202214.19</v>
      </c>
      <c r="K94" s="11"/>
    </row>
    <row r="95" spans="1:11" ht="12.75">
      <c r="A95" s="11">
        <f t="shared" si="1"/>
        <v>91</v>
      </c>
      <c r="B95" s="11" t="s">
        <v>82</v>
      </c>
      <c r="C95" s="11" t="s">
        <v>193</v>
      </c>
      <c r="D95" s="11">
        <v>5386</v>
      </c>
      <c r="E95" s="11" t="s">
        <v>194</v>
      </c>
      <c r="F95" s="11" t="s">
        <v>175</v>
      </c>
      <c r="G95" s="20">
        <v>41996</v>
      </c>
      <c r="H95" s="21">
        <f>IF(ISBLANK(G100),"",G100+22)</f>
        <v>42403</v>
      </c>
      <c r="I95" s="13" t="s">
        <v>252</v>
      </c>
      <c r="J95" s="35">
        <v>124176.16</v>
      </c>
      <c r="K95" s="11"/>
    </row>
    <row r="96" spans="1:11" ht="38.25">
      <c r="A96" s="11">
        <f t="shared" si="1"/>
        <v>92</v>
      </c>
      <c r="B96" s="11" t="s">
        <v>81</v>
      </c>
      <c r="C96" s="11" t="s">
        <v>93</v>
      </c>
      <c r="D96" s="11">
        <v>53155</v>
      </c>
      <c r="E96" s="11" t="s">
        <v>94</v>
      </c>
      <c r="F96" s="11" t="s">
        <v>204</v>
      </c>
      <c r="G96" s="20">
        <v>42380</v>
      </c>
      <c r="H96" s="21">
        <v>42402</v>
      </c>
      <c r="I96" s="14">
        <v>42404</v>
      </c>
      <c r="J96" s="35">
        <v>1283557.98</v>
      </c>
      <c r="K96" s="11"/>
    </row>
    <row r="97" spans="1:11" ht="38.25">
      <c r="A97" s="11">
        <f t="shared" si="1"/>
        <v>93</v>
      </c>
      <c r="B97" s="11" t="s">
        <v>81</v>
      </c>
      <c r="C97" s="11" t="s">
        <v>117</v>
      </c>
      <c r="D97" s="11">
        <v>53353</v>
      </c>
      <c r="E97" s="11" t="s">
        <v>94</v>
      </c>
      <c r="F97" s="11" t="s">
        <v>205</v>
      </c>
      <c r="G97" s="20">
        <v>42380</v>
      </c>
      <c r="H97" s="21">
        <v>42402</v>
      </c>
      <c r="I97" s="14">
        <v>42404</v>
      </c>
      <c r="J97" s="35">
        <v>1763072.97</v>
      </c>
      <c r="K97" s="11"/>
    </row>
    <row r="98" spans="1:11" ht="12.75">
      <c r="A98" s="11">
        <f t="shared" si="1"/>
        <v>94</v>
      </c>
      <c r="B98" s="11" t="s">
        <v>82</v>
      </c>
      <c r="C98" s="11" t="s">
        <v>117</v>
      </c>
      <c r="D98" s="11">
        <v>53353</v>
      </c>
      <c r="E98" s="11" t="s">
        <v>94</v>
      </c>
      <c r="F98" s="11" t="s">
        <v>169</v>
      </c>
      <c r="G98" s="20">
        <v>42380</v>
      </c>
      <c r="H98" s="21">
        <v>42402</v>
      </c>
      <c r="I98" s="14">
        <v>42471</v>
      </c>
      <c r="J98" s="35">
        <v>310426.21</v>
      </c>
      <c r="K98" s="11"/>
    </row>
    <row r="99" spans="1:11" ht="12.75">
      <c r="A99" s="11">
        <f t="shared" si="1"/>
        <v>95</v>
      </c>
      <c r="B99" s="11" t="s">
        <v>82</v>
      </c>
      <c r="C99" s="11" t="s">
        <v>93</v>
      </c>
      <c r="D99" s="11">
        <v>53155</v>
      </c>
      <c r="E99" s="11" t="s">
        <v>94</v>
      </c>
      <c r="F99" s="11" t="s">
        <v>125</v>
      </c>
      <c r="G99" s="20">
        <v>42380</v>
      </c>
      <c r="H99" s="21">
        <v>42402</v>
      </c>
      <c r="I99" s="14">
        <v>42471</v>
      </c>
      <c r="J99" s="35">
        <v>94272.42</v>
      </c>
      <c r="K99" s="11"/>
    </row>
    <row r="100" spans="1:11" ht="38.25">
      <c r="A100" s="11">
        <f t="shared" si="1"/>
        <v>96</v>
      </c>
      <c r="B100" s="11" t="s">
        <v>81</v>
      </c>
      <c r="C100" s="11" t="s">
        <v>118</v>
      </c>
      <c r="D100" s="11">
        <v>56944</v>
      </c>
      <c r="E100" s="11" t="s">
        <v>119</v>
      </c>
      <c r="F100" s="11" t="s">
        <v>195</v>
      </c>
      <c r="G100" s="20">
        <v>42381</v>
      </c>
      <c r="H100" s="21">
        <f aca="true" t="shared" si="2" ref="H100:H108">IF(ISBLANK(G101),"",G101+22)</f>
        <v>42403</v>
      </c>
      <c r="I100" s="14">
        <v>42394</v>
      </c>
      <c r="J100" s="35">
        <v>185500</v>
      </c>
      <c r="K100" s="11"/>
    </row>
    <row r="101" spans="1:11" ht="38.25">
      <c r="A101" s="11">
        <f t="shared" si="1"/>
        <v>97</v>
      </c>
      <c r="B101" s="11" t="s">
        <v>81</v>
      </c>
      <c r="C101" s="11" t="s">
        <v>118</v>
      </c>
      <c r="D101" s="11">
        <v>56944</v>
      </c>
      <c r="E101" s="11" t="s">
        <v>119</v>
      </c>
      <c r="F101" s="11" t="s">
        <v>196</v>
      </c>
      <c r="G101" s="20">
        <v>42381</v>
      </c>
      <c r="H101" s="21">
        <f t="shared" si="2"/>
        <v>42403</v>
      </c>
      <c r="I101" s="14">
        <v>42394</v>
      </c>
      <c r="J101" s="35">
        <v>51380</v>
      </c>
      <c r="K101" s="11"/>
    </row>
    <row r="102" spans="1:11" ht="38.25">
      <c r="A102" s="11">
        <f t="shared" si="1"/>
        <v>98</v>
      </c>
      <c r="B102" s="13" t="s">
        <v>191</v>
      </c>
      <c r="C102" s="11" t="s">
        <v>77</v>
      </c>
      <c r="D102" s="11">
        <v>49561</v>
      </c>
      <c r="E102" s="11" t="s">
        <v>76</v>
      </c>
      <c r="F102" s="11" t="s">
        <v>197</v>
      </c>
      <c r="G102" s="20">
        <v>42381</v>
      </c>
      <c r="H102" s="21">
        <f t="shared" si="2"/>
        <v>42403</v>
      </c>
      <c r="I102" s="14">
        <v>42429</v>
      </c>
      <c r="J102" s="35">
        <v>170157.96</v>
      </c>
      <c r="K102" s="11"/>
    </row>
    <row r="103" spans="1:11" ht="38.25">
      <c r="A103" s="11">
        <f t="shared" si="1"/>
        <v>99</v>
      </c>
      <c r="B103" s="11" t="s">
        <v>81</v>
      </c>
      <c r="C103" s="11" t="s">
        <v>163</v>
      </c>
      <c r="D103" s="11">
        <v>51717</v>
      </c>
      <c r="E103" s="11" t="s">
        <v>164</v>
      </c>
      <c r="F103" s="11" t="s">
        <v>198</v>
      </c>
      <c r="G103" s="20">
        <v>42381</v>
      </c>
      <c r="H103" s="21">
        <f t="shared" si="2"/>
        <v>42403</v>
      </c>
      <c r="I103" s="14">
        <v>42397</v>
      </c>
      <c r="J103" s="35">
        <v>34669</v>
      </c>
      <c r="K103" s="11"/>
    </row>
    <row r="104" spans="1:11" ht="38.25">
      <c r="A104" s="11">
        <f t="shared" si="1"/>
        <v>100</v>
      </c>
      <c r="B104" s="11" t="s">
        <v>81</v>
      </c>
      <c r="C104" s="11" t="s">
        <v>139</v>
      </c>
      <c r="D104" s="11">
        <v>58274</v>
      </c>
      <c r="E104" s="11" t="s">
        <v>140</v>
      </c>
      <c r="F104" s="11" t="s">
        <v>199</v>
      </c>
      <c r="G104" s="20">
        <v>42381</v>
      </c>
      <c r="H104" s="21">
        <f t="shared" si="2"/>
        <v>42403</v>
      </c>
      <c r="I104" s="14">
        <v>42422</v>
      </c>
      <c r="J104" s="35">
        <v>155743.94</v>
      </c>
      <c r="K104" s="11"/>
    </row>
    <row r="105" spans="1:11" ht="38.25">
      <c r="A105" s="11">
        <f t="shared" si="1"/>
        <v>101</v>
      </c>
      <c r="B105" s="11" t="s">
        <v>81</v>
      </c>
      <c r="C105" s="11" t="s">
        <v>139</v>
      </c>
      <c r="D105" s="11">
        <v>58274</v>
      </c>
      <c r="E105" s="11" t="s">
        <v>140</v>
      </c>
      <c r="F105" s="11" t="s">
        <v>200</v>
      </c>
      <c r="G105" s="20">
        <v>42381</v>
      </c>
      <c r="H105" s="21">
        <f t="shared" si="2"/>
        <v>42403</v>
      </c>
      <c r="I105" s="14">
        <v>42422</v>
      </c>
      <c r="J105" s="35">
        <v>157552.79</v>
      </c>
      <c r="K105" s="11"/>
    </row>
    <row r="106" spans="1:11" ht="38.25">
      <c r="A106" s="11">
        <f t="shared" si="1"/>
        <v>102</v>
      </c>
      <c r="B106" s="11" t="s">
        <v>81</v>
      </c>
      <c r="C106" s="11" t="s">
        <v>75</v>
      </c>
      <c r="D106" s="11">
        <v>50999</v>
      </c>
      <c r="E106" s="11" t="s">
        <v>72</v>
      </c>
      <c r="F106" s="11" t="s">
        <v>201</v>
      </c>
      <c r="G106" s="20">
        <v>42381</v>
      </c>
      <c r="H106" s="21">
        <f t="shared" si="2"/>
        <v>42403</v>
      </c>
      <c r="I106" s="14">
        <v>42422</v>
      </c>
      <c r="J106" s="35">
        <v>467940.9</v>
      </c>
      <c r="K106" s="11"/>
    </row>
    <row r="107" spans="1:11" ht="38.25">
      <c r="A107" s="11">
        <f t="shared" si="1"/>
        <v>103</v>
      </c>
      <c r="B107" s="11" t="s">
        <v>81</v>
      </c>
      <c r="C107" s="11" t="s">
        <v>75</v>
      </c>
      <c r="D107" s="11">
        <v>50999</v>
      </c>
      <c r="E107" s="11" t="s">
        <v>72</v>
      </c>
      <c r="F107" s="11" t="s">
        <v>202</v>
      </c>
      <c r="G107" s="20">
        <v>42381</v>
      </c>
      <c r="H107" s="21">
        <f t="shared" si="2"/>
        <v>42403</v>
      </c>
      <c r="I107" s="14">
        <v>42429</v>
      </c>
      <c r="J107" s="35">
        <v>389011.36</v>
      </c>
      <c r="K107" s="11"/>
    </row>
    <row r="108" spans="1:11" ht="38.25">
      <c r="A108" s="11">
        <f t="shared" si="1"/>
        <v>104</v>
      </c>
      <c r="B108" s="11" t="s">
        <v>81</v>
      </c>
      <c r="C108" s="11" t="s">
        <v>110</v>
      </c>
      <c r="D108" s="11">
        <v>51984</v>
      </c>
      <c r="E108" s="11" t="s">
        <v>111</v>
      </c>
      <c r="F108" s="11" t="s">
        <v>203</v>
      </c>
      <c r="G108" s="20">
        <v>42381</v>
      </c>
      <c r="H108" s="21">
        <f t="shared" si="2"/>
        <v>42403</v>
      </c>
      <c r="I108" s="14">
        <v>42412</v>
      </c>
      <c r="J108" s="35">
        <v>424774.84</v>
      </c>
      <c r="K108" s="11"/>
    </row>
    <row r="109" spans="1:11" ht="25.5">
      <c r="A109" s="11">
        <f t="shared" si="1"/>
        <v>105</v>
      </c>
      <c r="B109" s="11" t="s">
        <v>82</v>
      </c>
      <c r="C109" s="11" t="s">
        <v>110</v>
      </c>
      <c r="D109" s="11">
        <v>51984</v>
      </c>
      <c r="E109" s="11" t="s">
        <v>111</v>
      </c>
      <c r="F109" s="11">
        <v>14</v>
      </c>
      <c r="G109" s="20">
        <v>42381</v>
      </c>
      <c r="H109" s="21">
        <f>IF(ISBLANK(G110),"",G110+22)</f>
        <v>42403</v>
      </c>
      <c r="I109" s="14">
        <v>42516</v>
      </c>
      <c r="J109" s="35">
        <v>429343.79</v>
      </c>
      <c r="K109" s="11"/>
    </row>
    <row r="110" spans="1:11" ht="38.25">
      <c r="A110" s="11">
        <f t="shared" si="1"/>
        <v>106</v>
      </c>
      <c r="B110" s="11" t="s">
        <v>81</v>
      </c>
      <c r="C110" s="11" t="s">
        <v>151</v>
      </c>
      <c r="D110" s="11">
        <v>51463</v>
      </c>
      <c r="E110" s="11" t="s">
        <v>152</v>
      </c>
      <c r="F110" s="11" t="s">
        <v>214</v>
      </c>
      <c r="G110" s="20">
        <v>42381</v>
      </c>
      <c r="H110" s="21">
        <f>IF(ISBLANK(G111),"",G111+22)</f>
        <v>42403</v>
      </c>
      <c r="I110" s="14">
        <v>42422</v>
      </c>
      <c r="J110" s="35">
        <v>1610970</v>
      </c>
      <c r="K110" s="11"/>
    </row>
    <row r="111" spans="1:11" ht="38.25">
      <c r="A111" s="11">
        <f t="shared" si="1"/>
        <v>107</v>
      </c>
      <c r="B111" s="11" t="s">
        <v>81</v>
      </c>
      <c r="C111" s="11" t="s">
        <v>163</v>
      </c>
      <c r="D111" s="11">
        <v>51717</v>
      </c>
      <c r="E111" s="11" t="s">
        <v>164</v>
      </c>
      <c r="F111" s="11" t="s">
        <v>129</v>
      </c>
      <c r="G111" s="20">
        <v>42381</v>
      </c>
      <c r="H111" s="21">
        <v>42403</v>
      </c>
      <c r="I111" s="14">
        <v>42394</v>
      </c>
      <c r="J111" s="35">
        <v>47000</v>
      </c>
      <c r="K111" s="11"/>
    </row>
    <row r="112" spans="1:11" ht="25.5">
      <c r="A112" s="11">
        <f t="shared" si="1"/>
        <v>108</v>
      </c>
      <c r="B112" s="13" t="s">
        <v>82</v>
      </c>
      <c r="C112" s="13" t="s">
        <v>163</v>
      </c>
      <c r="D112" s="11">
        <v>51717</v>
      </c>
      <c r="E112" s="11" t="s">
        <v>164</v>
      </c>
      <c r="F112" s="11">
        <v>9</v>
      </c>
      <c r="G112" s="19">
        <v>42382</v>
      </c>
      <c r="H112" s="14">
        <v>42404</v>
      </c>
      <c r="I112" s="14">
        <v>42460</v>
      </c>
      <c r="J112" s="35">
        <v>297527.35</v>
      </c>
      <c r="K112" s="11"/>
    </row>
    <row r="113" spans="1:11" ht="38.25">
      <c r="A113" s="11">
        <f t="shared" si="1"/>
        <v>109</v>
      </c>
      <c r="B113" s="11" t="s">
        <v>81</v>
      </c>
      <c r="C113" s="11" t="s">
        <v>104</v>
      </c>
      <c r="D113" s="11">
        <v>52219</v>
      </c>
      <c r="E113" s="11" t="s">
        <v>105</v>
      </c>
      <c r="F113" s="11" t="s">
        <v>206</v>
      </c>
      <c r="G113" s="19">
        <v>42382</v>
      </c>
      <c r="H113" s="14">
        <v>42404</v>
      </c>
      <c r="I113" s="14">
        <v>42404</v>
      </c>
      <c r="J113" s="35">
        <v>1658107.32</v>
      </c>
      <c r="K113" s="11"/>
    </row>
    <row r="114" spans="1:11" ht="38.25">
      <c r="A114" s="11">
        <f t="shared" si="1"/>
        <v>110</v>
      </c>
      <c r="B114" s="11" t="s">
        <v>81</v>
      </c>
      <c r="C114" s="11" t="s">
        <v>109</v>
      </c>
      <c r="D114" s="11">
        <v>53888</v>
      </c>
      <c r="E114" s="11" t="s">
        <v>108</v>
      </c>
      <c r="F114" s="11" t="s">
        <v>207</v>
      </c>
      <c r="G114" s="19">
        <v>42382</v>
      </c>
      <c r="H114" s="14">
        <v>42404</v>
      </c>
      <c r="I114" s="14">
        <v>42397</v>
      </c>
      <c r="J114" s="35">
        <v>305580.24</v>
      </c>
      <c r="K114" s="11"/>
    </row>
    <row r="115" spans="1:11" ht="38.25">
      <c r="A115" s="11">
        <f t="shared" si="1"/>
        <v>111</v>
      </c>
      <c r="B115" s="11" t="s">
        <v>81</v>
      </c>
      <c r="C115" s="11" t="s">
        <v>146</v>
      </c>
      <c r="D115" s="11">
        <v>49592</v>
      </c>
      <c r="E115" s="11" t="s">
        <v>147</v>
      </c>
      <c r="F115" s="11" t="s">
        <v>208</v>
      </c>
      <c r="G115" s="19">
        <v>42382</v>
      </c>
      <c r="H115" s="14">
        <v>42404</v>
      </c>
      <c r="I115" s="14">
        <v>42404</v>
      </c>
      <c r="J115" s="35">
        <v>208229.2</v>
      </c>
      <c r="K115" s="11"/>
    </row>
    <row r="116" spans="1:11" ht="38.25">
      <c r="A116" s="11">
        <f t="shared" si="1"/>
        <v>112</v>
      </c>
      <c r="B116" s="11" t="s">
        <v>81</v>
      </c>
      <c r="C116" s="11" t="s">
        <v>127</v>
      </c>
      <c r="D116" s="11">
        <v>58675</v>
      </c>
      <c r="E116" s="11" t="s">
        <v>128</v>
      </c>
      <c r="F116" s="11" t="s">
        <v>209</v>
      </c>
      <c r="G116" s="19">
        <v>42382</v>
      </c>
      <c r="H116" s="14">
        <v>42404</v>
      </c>
      <c r="I116" s="14">
        <v>42429</v>
      </c>
      <c r="J116" s="35">
        <v>243460</v>
      </c>
      <c r="K116" s="11"/>
    </row>
    <row r="117" spans="1:11" ht="38.25">
      <c r="A117" s="11">
        <f t="shared" si="1"/>
        <v>113</v>
      </c>
      <c r="B117" s="11" t="s">
        <v>81</v>
      </c>
      <c r="C117" s="11" t="s">
        <v>127</v>
      </c>
      <c r="D117" s="11">
        <v>58675</v>
      </c>
      <c r="E117" s="11" t="s">
        <v>128</v>
      </c>
      <c r="F117" s="11" t="s">
        <v>210</v>
      </c>
      <c r="G117" s="19">
        <v>42382</v>
      </c>
      <c r="H117" s="14">
        <v>42404</v>
      </c>
      <c r="I117" s="14">
        <v>42422</v>
      </c>
      <c r="J117" s="35">
        <v>87972</v>
      </c>
      <c r="K117" s="11"/>
    </row>
    <row r="118" spans="1:11" ht="38.25">
      <c r="A118" s="11">
        <f t="shared" si="1"/>
        <v>114</v>
      </c>
      <c r="B118" s="11" t="s">
        <v>81</v>
      </c>
      <c r="C118" s="11" t="s">
        <v>127</v>
      </c>
      <c r="D118" s="11">
        <v>58675</v>
      </c>
      <c r="E118" s="11" t="s">
        <v>128</v>
      </c>
      <c r="F118" s="11" t="s">
        <v>211</v>
      </c>
      <c r="G118" s="19">
        <v>42382</v>
      </c>
      <c r="H118" s="14">
        <v>42404</v>
      </c>
      <c r="I118" s="14">
        <v>42422</v>
      </c>
      <c r="J118" s="35">
        <v>183943.25</v>
      </c>
      <c r="K118" s="11"/>
    </row>
    <row r="119" spans="1:11" ht="38.25">
      <c r="A119" s="11">
        <f t="shared" si="1"/>
        <v>115</v>
      </c>
      <c r="B119" s="13" t="s">
        <v>191</v>
      </c>
      <c r="C119" s="11" t="s">
        <v>136</v>
      </c>
      <c r="D119" s="11">
        <v>49529</v>
      </c>
      <c r="E119" s="11" t="s">
        <v>137</v>
      </c>
      <c r="F119" s="11" t="s">
        <v>215</v>
      </c>
      <c r="G119" s="19">
        <v>42383</v>
      </c>
      <c r="H119" s="14">
        <v>42405</v>
      </c>
      <c r="I119" s="14">
        <v>42422</v>
      </c>
      <c r="J119" s="35">
        <v>185105.65</v>
      </c>
      <c r="K119" s="11"/>
    </row>
    <row r="120" spans="1:11" ht="38.25">
      <c r="A120" s="11">
        <f t="shared" si="1"/>
        <v>116</v>
      </c>
      <c r="B120" s="13" t="s">
        <v>82</v>
      </c>
      <c r="C120" s="11" t="s">
        <v>104</v>
      </c>
      <c r="D120" s="11">
        <v>52219</v>
      </c>
      <c r="E120" s="11" t="s">
        <v>105</v>
      </c>
      <c r="F120" s="11">
        <v>19</v>
      </c>
      <c r="G120" s="19">
        <v>42383</v>
      </c>
      <c r="H120" s="14">
        <v>42405</v>
      </c>
      <c r="I120" s="14">
        <v>42443</v>
      </c>
      <c r="J120" s="35">
        <v>554325.92</v>
      </c>
      <c r="K120" s="11"/>
    </row>
    <row r="121" spans="1:11" ht="38.25">
      <c r="A121" s="11">
        <f t="shared" si="1"/>
        <v>117</v>
      </c>
      <c r="B121" s="13" t="s">
        <v>191</v>
      </c>
      <c r="C121" s="11" t="s">
        <v>95</v>
      </c>
      <c r="D121" s="11">
        <v>51836</v>
      </c>
      <c r="E121" s="11" t="s">
        <v>96</v>
      </c>
      <c r="F121" s="11" t="s">
        <v>216</v>
      </c>
      <c r="G121" s="19">
        <v>42384</v>
      </c>
      <c r="H121" s="14">
        <v>42406</v>
      </c>
      <c r="I121" s="14">
        <v>42460</v>
      </c>
      <c r="J121" s="35">
        <v>644735.79</v>
      </c>
      <c r="K121" s="11"/>
    </row>
    <row r="122" spans="1:11" ht="38.25">
      <c r="A122" s="11">
        <f t="shared" si="1"/>
        <v>118</v>
      </c>
      <c r="B122" s="13" t="s">
        <v>82</v>
      </c>
      <c r="C122" s="11" t="s">
        <v>104</v>
      </c>
      <c r="D122" s="11">
        <v>52219</v>
      </c>
      <c r="E122" s="11" t="s">
        <v>105</v>
      </c>
      <c r="F122" s="11" t="s">
        <v>217</v>
      </c>
      <c r="G122" s="19">
        <v>42384</v>
      </c>
      <c r="H122" s="14">
        <v>42406</v>
      </c>
      <c r="I122" s="14">
        <v>42471</v>
      </c>
      <c r="J122" s="35">
        <v>72637.04</v>
      </c>
      <c r="K122" s="11"/>
    </row>
    <row r="123" spans="1:11" ht="12.75">
      <c r="A123" s="11">
        <f t="shared" si="1"/>
        <v>119</v>
      </c>
      <c r="B123" s="13" t="s">
        <v>82</v>
      </c>
      <c r="C123" s="11" t="s">
        <v>77</v>
      </c>
      <c r="D123" s="11">
        <v>49561</v>
      </c>
      <c r="E123" s="11" t="s">
        <v>76</v>
      </c>
      <c r="F123" s="11" t="s">
        <v>218</v>
      </c>
      <c r="G123" s="19">
        <v>42384</v>
      </c>
      <c r="H123" s="14">
        <v>42406</v>
      </c>
      <c r="I123" s="14">
        <v>42471</v>
      </c>
      <c r="J123" s="35">
        <v>78018.38</v>
      </c>
      <c r="K123" s="11"/>
    </row>
    <row r="124" spans="1:11" ht="38.25">
      <c r="A124" s="11">
        <f t="shared" si="1"/>
        <v>120</v>
      </c>
      <c r="B124" s="13" t="s">
        <v>191</v>
      </c>
      <c r="C124" s="11" t="s">
        <v>118</v>
      </c>
      <c r="D124" s="11">
        <v>56944</v>
      </c>
      <c r="E124" s="11" t="s">
        <v>119</v>
      </c>
      <c r="F124" s="11" t="s">
        <v>219</v>
      </c>
      <c r="G124" s="19">
        <v>42384</v>
      </c>
      <c r="H124" s="14">
        <v>42406</v>
      </c>
      <c r="I124" s="14">
        <v>42429</v>
      </c>
      <c r="J124" s="35">
        <v>68263.8</v>
      </c>
      <c r="K124" s="11"/>
    </row>
    <row r="125" spans="1:11" ht="38.25">
      <c r="A125" s="11">
        <f t="shared" si="1"/>
        <v>121</v>
      </c>
      <c r="B125" s="11" t="s">
        <v>81</v>
      </c>
      <c r="C125" s="11" t="s">
        <v>115</v>
      </c>
      <c r="D125" s="11">
        <v>52743</v>
      </c>
      <c r="E125" s="11" t="s">
        <v>116</v>
      </c>
      <c r="F125" s="11" t="s">
        <v>126</v>
      </c>
      <c r="G125" s="19">
        <v>42384</v>
      </c>
      <c r="H125" s="14">
        <v>42406</v>
      </c>
      <c r="I125" s="14">
        <v>42404</v>
      </c>
      <c r="J125" s="35">
        <v>172746.54</v>
      </c>
      <c r="K125" s="11"/>
    </row>
    <row r="126" spans="1:11" ht="25.5">
      <c r="A126" s="11">
        <f t="shared" si="1"/>
        <v>122</v>
      </c>
      <c r="B126" s="13" t="s">
        <v>82</v>
      </c>
      <c r="C126" s="11" t="s">
        <v>115</v>
      </c>
      <c r="D126" s="11">
        <v>52743</v>
      </c>
      <c r="E126" s="11" t="s">
        <v>116</v>
      </c>
      <c r="F126" s="11" t="s">
        <v>125</v>
      </c>
      <c r="G126" s="19">
        <v>42384</v>
      </c>
      <c r="H126" s="14">
        <v>42406</v>
      </c>
      <c r="I126" s="14">
        <v>42495</v>
      </c>
      <c r="J126" s="35">
        <v>1263738.98</v>
      </c>
      <c r="K126" s="11"/>
    </row>
    <row r="127" spans="1:11" ht="25.5">
      <c r="A127" s="11">
        <f t="shared" si="1"/>
        <v>123</v>
      </c>
      <c r="B127" s="11" t="s">
        <v>82</v>
      </c>
      <c r="C127" s="11" t="s">
        <v>91</v>
      </c>
      <c r="D127" s="11">
        <v>56942</v>
      </c>
      <c r="E127" s="11" t="s">
        <v>78</v>
      </c>
      <c r="F127" s="4" t="s">
        <v>226</v>
      </c>
      <c r="G127" s="14">
        <v>42384</v>
      </c>
      <c r="H127" s="14">
        <v>42406</v>
      </c>
      <c r="I127" s="14">
        <v>42422</v>
      </c>
      <c r="J127" s="35">
        <v>170447.22</v>
      </c>
      <c r="K127" s="11"/>
    </row>
    <row r="128" spans="1:11" ht="38.25">
      <c r="A128" s="11">
        <f t="shared" si="1"/>
        <v>124</v>
      </c>
      <c r="B128" s="13" t="s">
        <v>191</v>
      </c>
      <c r="C128" s="11" t="s">
        <v>117</v>
      </c>
      <c r="D128" s="11">
        <v>53353</v>
      </c>
      <c r="E128" s="11" t="s">
        <v>94</v>
      </c>
      <c r="F128" s="11" t="s">
        <v>220</v>
      </c>
      <c r="G128" s="23">
        <v>42384</v>
      </c>
      <c r="H128" s="14">
        <v>42406</v>
      </c>
      <c r="I128" s="14">
        <v>42429</v>
      </c>
      <c r="J128" s="35">
        <v>637760.79</v>
      </c>
      <c r="K128" s="11"/>
    </row>
    <row r="129" spans="1:11" ht="38.25">
      <c r="A129" s="11">
        <f t="shared" si="1"/>
        <v>125</v>
      </c>
      <c r="B129" s="13" t="s">
        <v>191</v>
      </c>
      <c r="C129" s="11" t="s">
        <v>93</v>
      </c>
      <c r="D129" s="11">
        <v>53155</v>
      </c>
      <c r="E129" s="11" t="s">
        <v>94</v>
      </c>
      <c r="F129" s="11" t="s">
        <v>221</v>
      </c>
      <c r="G129" s="23">
        <v>42384</v>
      </c>
      <c r="H129" s="14">
        <v>42406</v>
      </c>
      <c r="I129" s="14">
        <v>42429</v>
      </c>
      <c r="J129" s="35">
        <v>684320.59</v>
      </c>
      <c r="K129" s="11"/>
    </row>
    <row r="130" spans="1:11" ht="38.25">
      <c r="A130" s="11">
        <f t="shared" si="1"/>
        <v>126</v>
      </c>
      <c r="B130" s="13" t="s">
        <v>191</v>
      </c>
      <c r="C130" s="11" t="s">
        <v>139</v>
      </c>
      <c r="D130" s="11">
        <v>58274</v>
      </c>
      <c r="E130" s="11" t="s">
        <v>140</v>
      </c>
      <c r="F130" s="11" t="s">
        <v>222</v>
      </c>
      <c r="G130" s="23">
        <v>42384</v>
      </c>
      <c r="H130" s="14">
        <v>42406</v>
      </c>
      <c r="I130" s="14">
        <v>42429</v>
      </c>
      <c r="J130" s="35">
        <v>474848.72</v>
      </c>
      <c r="K130" s="11"/>
    </row>
    <row r="131" spans="1:11" ht="38.25">
      <c r="A131" s="11">
        <f t="shared" si="1"/>
        <v>127</v>
      </c>
      <c r="B131" s="13" t="s">
        <v>191</v>
      </c>
      <c r="C131" s="11" t="s">
        <v>102</v>
      </c>
      <c r="D131" s="11">
        <v>51038</v>
      </c>
      <c r="E131" s="11" t="s">
        <v>103</v>
      </c>
      <c r="F131" s="11" t="s">
        <v>222</v>
      </c>
      <c r="G131" s="23">
        <v>42384</v>
      </c>
      <c r="H131" s="14">
        <v>42406</v>
      </c>
      <c r="I131" s="14">
        <v>42443</v>
      </c>
      <c r="J131" s="35">
        <v>935707.79</v>
      </c>
      <c r="K131" s="11"/>
    </row>
    <row r="132" spans="1:11" ht="38.25">
      <c r="A132" s="11">
        <f t="shared" si="1"/>
        <v>128</v>
      </c>
      <c r="B132" s="13" t="s">
        <v>191</v>
      </c>
      <c r="C132" s="11" t="s">
        <v>75</v>
      </c>
      <c r="D132" s="11">
        <v>50999</v>
      </c>
      <c r="E132" s="11" t="s">
        <v>72</v>
      </c>
      <c r="F132" s="11" t="s">
        <v>225</v>
      </c>
      <c r="G132" s="23">
        <v>42384</v>
      </c>
      <c r="H132" s="14">
        <v>42406</v>
      </c>
      <c r="I132" s="14">
        <v>42436</v>
      </c>
      <c r="J132" s="35">
        <v>493735.59</v>
      </c>
      <c r="K132" s="11"/>
    </row>
    <row r="133" spans="1:11" ht="38.25">
      <c r="A133" s="11">
        <f t="shared" si="1"/>
        <v>129</v>
      </c>
      <c r="B133" s="13" t="s">
        <v>191</v>
      </c>
      <c r="C133" s="11" t="s">
        <v>80</v>
      </c>
      <c r="D133" s="11">
        <v>53885</v>
      </c>
      <c r="E133" s="11" t="s">
        <v>79</v>
      </c>
      <c r="F133" s="11" t="s">
        <v>223</v>
      </c>
      <c r="G133" s="23">
        <v>42384</v>
      </c>
      <c r="H133" s="14">
        <v>42406</v>
      </c>
      <c r="I133" s="14">
        <v>42429</v>
      </c>
      <c r="J133" s="35">
        <v>1258519.5</v>
      </c>
      <c r="K133" s="11"/>
    </row>
    <row r="134" spans="1:11" ht="38.25">
      <c r="A134" s="11">
        <f t="shared" si="1"/>
        <v>130</v>
      </c>
      <c r="B134" s="13" t="s">
        <v>191</v>
      </c>
      <c r="C134" s="11" t="s">
        <v>163</v>
      </c>
      <c r="D134" s="11">
        <v>51717</v>
      </c>
      <c r="E134" s="11" t="s">
        <v>164</v>
      </c>
      <c r="F134" s="11" t="s">
        <v>224</v>
      </c>
      <c r="G134" s="23">
        <v>42384</v>
      </c>
      <c r="H134" s="14">
        <v>42406</v>
      </c>
      <c r="I134" s="14">
        <v>42429</v>
      </c>
      <c r="J134" s="35">
        <v>118020</v>
      </c>
      <c r="K134" s="11"/>
    </row>
    <row r="135" spans="1:11" ht="38.25">
      <c r="A135" s="11">
        <f aca="true" t="shared" si="3" ref="A135:A189">1+A134</f>
        <v>131</v>
      </c>
      <c r="B135" s="13" t="s">
        <v>191</v>
      </c>
      <c r="C135" s="11" t="s">
        <v>113</v>
      </c>
      <c r="D135" s="11">
        <v>50747</v>
      </c>
      <c r="E135" s="11" t="s">
        <v>114</v>
      </c>
      <c r="F135" s="11" t="s">
        <v>222</v>
      </c>
      <c r="G135" s="23">
        <v>42384</v>
      </c>
      <c r="H135" s="14">
        <v>42406</v>
      </c>
      <c r="I135" s="14">
        <v>42422</v>
      </c>
      <c r="J135" s="35">
        <v>252065.61</v>
      </c>
      <c r="K135" s="11"/>
    </row>
    <row r="136" spans="1:11" ht="47.25" customHeight="1">
      <c r="A136" s="11">
        <f t="shared" si="3"/>
        <v>132</v>
      </c>
      <c r="B136" s="13" t="s">
        <v>191</v>
      </c>
      <c r="C136" s="11" t="s">
        <v>112</v>
      </c>
      <c r="D136" s="11">
        <v>52020</v>
      </c>
      <c r="E136" s="11" t="s">
        <v>97</v>
      </c>
      <c r="F136" s="11" t="s">
        <v>229</v>
      </c>
      <c r="G136" s="23">
        <v>42387</v>
      </c>
      <c r="H136" s="14">
        <v>42409</v>
      </c>
      <c r="I136" s="14">
        <v>42429</v>
      </c>
      <c r="J136" s="35">
        <v>274915.56</v>
      </c>
      <c r="K136" s="11"/>
    </row>
    <row r="137" spans="1:11" ht="42.75" customHeight="1">
      <c r="A137" s="11">
        <f t="shared" si="3"/>
        <v>133</v>
      </c>
      <c r="B137" s="13" t="s">
        <v>191</v>
      </c>
      <c r="C137" s="11" t="s">
        <v>143</v>
      </c>
      <c r="D137" s="11">
        <v>49525</v>
      </c>
      <c r="E137" s="11" t="s">
        <v>97</v>
      </c>
      <c r="F137" s="11" t="s">
        <v>226</v>
      </c>
      <c r="G137" s="24">
        <v>42387</v>
      </c>
      <c r="H137" s="14">
        <v>42409</v>
      </c>
      <c r="I137" s="14">
        <v>42436</v>
      </c>
      <c r="J137" s="35">
        <v>497486.7</v>
      </c>
      <c r="K137" s="11"/>
    </row>
    <row r="138" spans="1:11" ht="25.5">
      <c r="A138" s="11">
        <f t="shared" si="3"/>
        <v>134</v>
      </c>
      <c r="B138" s="25" t="s">
        <v>82</v>
      </c>
      <c r="C138" s="11" t="s">
        <v>163</v>
      </c>
      <c r="D138" s="11">
        <v>51717</v>
      </c>
      <c r="E138" s="11" t="s">
        <v>164</v>
      </c>
      <c r="F138" s="11" t="s">
        <v>230</v>
      </c>
      <c r="G138" s="14">
        <v>42387</v>
      </c>
      <c r="H138" s="14">
        <v>42409</v>
      </c>
      <c r="I138" s="13" t="s">
        <v>253</v>
      </c>
      <c r="J138" s="35">
        <v>0</v>
      </c>
      <c r="K138" s="11"/>
    </row>
    <row r="139" spans="1:11" ht="38.25">
      <c r="A139" s="11">
        <f t="shared" si="3"/>
        <v>135</v>
      </c>
      <c r="B139" s="13" t="s">
        <v>191</v>
      </c>
      <c r="C139" s="11" t="s">
        <v>87</v>
      </c>
      <c r="D139" s="11">
        <v>51891</v>
      </c>
      <c r="E139" s="11" t="s">
        <v>88</v>
      </c>
      <c r="F139" s="11" t="s">
        <v>223</v>
      </c>
      <c r="G139" s="14">
        <v>42387</v>
      </c>
      <c r="H139" s="14">
        <v>42409</v>
      </c>
      <c r="I139" s="14">
        <v>42436</v>
      </c>
      <c r="J139" s="35">
        <v>374989.36</v>
      </c>
      <c r="K139" s="11"/>
    </row>
    <row r="140" spans="1:11" ht="38.25">
      <c r="A140" s="11">
        <f t="shared" si="3"/>
        <v>136</v>
      </c>
      <c r="B140" s="13" t="s">
        <v>191</v>
      </c>
      <c r="C140" s="11" t="s">
        <v>110</v>
      </c>
      <c r="D140" s="11">
        <v>51984</v>
      </c>
      <c r="E140" s="11" t="s">
        <v>111</v>
      </c>
      <c r="F140" s="11" t="s">
        <v>220</v>
      </c>
      <c r="G140" s="14">
        <v>42387</v>
      </c>
      <c r="H140" s="14">
        <v>42409</v>
      </c>
      <c r="I140" s="14">
        <v>42429</v>
      </c>
      <c r="J140" s="35">
        <v>324537.16</v>
      </c>
      <c r="K140" s="11"/>
    </row>
    <row r="141" spans="1:11" ht="38.25">
      <c r="A141" s="11">
        <f t="shared" si="3"/>
        <v>137</v>
      </c>
      <c r="B141" s="13" t="s">
        <v>191</v>
      </c>
      <c r="C141" s="11" t="s">
        <v>127</v>
      </c>
      <c r="D141" s="11">
        <v>58675</v>
      </c>
      <c r="E141" s="11" t="s">
        <v>128</v>
      </c>
      <c r="F141" s="11" t="s">
        <v>231</v>
      </c>
      <c r="G141" s="14">
        <v>42387</v>
      </c>
      <c r="H141" s="14">
        <v>42409</v>
      </c>
      <c r="I141" s="14">
        <v>42436</v>
      </c>
      <c r="J141" s="35">
        <v>398543.14</v>
      </c>
      <c r="K141" s="11"/>
    </row>
    <row r="142" spans="1:11" ht="63.75">
      <c r="A142" s="11">
        <f t="shared" si="3"/>
        <v>138</v>
      </c>
      <c r="B142" s="13" t="s">
        <v>191</v>
      </c>
      <c r="C142" s="11" t="s">
        <v>227</v>
      </c>
      <c r="D142" s="11">
        <v>52241</v>
      </c>
      <c r="E142" s="11" t="s">
        <v>228</v>
      </c>
      <c r="F142" s="11" t="s">
        <v>229</v>
      </c>
      <c r="G142" s="14">
        <v>42387</v>
      </c>
      <c r="H142" s="14">
        <v>42409</v>
      </c>
      <c r="I142" s="14">
        <v>42422</v>
      </c>
      <c r="J142" s="35">
        <v>1951659.25</v>
      </c>
      <c r="K142" s="11"/>
    </row>
    <row r="143" spans="1:11" ht="63.75">
      <c r="A143" s="11">
        <f t="shared" si="3"/>
        <v>139</v>
      </c>
      <c r="B143" s="11" t="s">
        <v>81</v>
      </c>
      <c r="C143" s="11" t="s">
        <v>227</v>
      </c>
      <c r="D143" s="11">
        <v>52241</v>
      </c>
      <c r="E143" s="11" t="s">
        <v>228</v>
      </c>
      <c r="F143" s="11" t="s">
        <v>232</v>
      </c>
      <c r="G143" s="14">
        <v>42388</v>
      </c>
      <c r="H143" s="14">
        <v>42410</v>
      </c>
      <c r="I143" s="14">
        <v>42422</v>
      </c>
      <c r="J143" s="35">
        <v>843408.77</v>
      </c>
      <c r="K143" s="11"/>
    </row>
    <row r="144" spans="1:11" ht="63.75">
      <c r="A144" s="11">
        <f t="shared" si="3"/>
        <v>140</v>
      </c>
      <c r="B144" s="11" t="s">
        <v>81</v>
      </c>
      <c r="C144" s="16" t="s">
        <v>227</v>
      </c>
      <c r="D144" s="16">
        <v>52241</v>
      </c>
      <c r="E144" s="15" t="s">
        <v>228</v>
      </c>
      <c r="F144" s="3" t="s">
        <v>233</v>
      </c>
      <c r="G144" s="26">
        <v>42388</v>
      </c>
      <c r="H144" s="27">
        <f aca="true" t="shared" si="4" ref="H144:H150">IF(ISBLANK(G144),"",G144+22)</f>
        <v>42410</v>
      </c>
      <c r="I144" s="14">
        <v>42422</v>
      </c>
      <c r="J144" s="35">
        <v>258263.19</v>
      </c>
      <c r="K144" s="11"/>
    </row>
    <row r="145" spans="1:11" ht="25.5">
      <c r="A145" s="11">
        <f t="shared" si="3"/>
        <v>141</v>
      </c>
      <c r="B145" s="25" t="s">
        <v>82</v>
      </c>
      <c r="C145" s="11" t="s">
        <v>235</v>
      </c>
      <c r="D145" s="11">
        <v>51721</v>
      </c>
      <c r="E145" s="11" t="s">
        <v>236</v>
      </c>
      <c r="F145" s="13" t="s">
        <v>243</v>
      </c>
      <c r="G145" s="23">
        <v>42391</v>
      </c>
      <c r="H145" s="28">
        <f t="shared" si="4"/>
        <v>42413</v>
      </c>
      <c r="I145" s="14">
        <v>42412</v>
      </c>
      <c r="J145" s="35">
        <v>2220</v>
      </c>
      <c r="K145" s="11"/>
    </row>
    <row r="146" spans="1:11" ht="38.25">
      <c r="A146" s="11">
        <f t="shared" si="3"/>
        <v>142</v>
      </c>
      <c r="B146" s="11" t="s">
        <v>81</v>
      </c>
      <c r="C146" s="11" t="s">
        <v>84</v>
      </c>
      <c r="D146" s="11">
        <v>49713</v>
      </c>
      <c r="E146" s="11" t="s">
        <v>83</v>
      </c>
      <c r="F146" s="11" t="s">
        <v>237</v>
      </c>
      <c r="G146" s="23">
        <v>42391</v>
      </c>
      <c r="H146" s="28">
        <f t="shared" si="4"/>
        <v>42413</v>
      </c>
      <c r="I146" s="14">
        <v>42422</v>
      </c>
      <c r="J146" s="35">
        <v>202499</v>
      </c>
      <c r="K146" s="11"/>
    </row>
    <row r="147" spans="1:11" ht="38.25">
      <c r="A147" s="11">
        <f t="shared" si="3"/>
        <v>143</v>
      </c>
      <c r="B147" s="11" t="s">
        <v>81</v>
      </c>
      <c r="C147" s="11" t="s">
        <v>84</v>
      </c>
      <c r="D147" s="11">
        <v>49713</v>
      </c>
      <c r="E147" s="11" t="s">
        <v>83</v>
      </c>
      <c r="F147" s="11" t="s">
        <v>238</v>
      </c>
      <c r="G147" s="23">
        <v>42391</v>
      </c>
      <c r="H147" s="28">
        <f t="shared" si="4"/>
        <v>42413</v>
      </c>
      <c r="I147" s="14">
        <v>42422</v>
      </c>
      <c r="J147" s="35">
        <v>226438.25</v>
      </c>
      <c r="K147" s="11"/>
    </row>
    <row r="148" spans="1:11" ht="51">
      <c r="A148" s="11">
        <f t="shared" si="3"/>
        <v>144</v>
      </c>
      <c r="B148" s="13" t="s">
        <v>82</v>
      </c>
      <c r="C148" s="11" t="s">
        <v>107</v>
      </c>
      <c r="D148" s="11">
        <v>53884</v>
      </c>
      <c r="E148" s="11" t="s">
        <v>106</v>
      </c>
      <c r="F148" s="11" t="s">
        <v>239</v>
      </c>
      <c r="G148" s="29">
        <v>42395</v>
      </c>
      <c r="H148" s="27">
        <f t="shared" si="4"/>
        <v>42417</v>
      </c>
      <c r="I148" s="14">
        <v>42429</v>
      </c>
      <c r="J148" s="35">
        <v>180939.98</v>
      </c>
      <c r="K148" s="11"/>
    </row>
    <row r="149" spans="1:11" ht="12.75">
      <c r="A149" s="11">
        <f t="shared" si="3"/>
        <v>145</v>
      </c>
      <c r="B149" s="13" t="s">
        <v>82</v>
      </c>
      <c r="C149" s="11" t="s">
        <v>75</v>
      </c>
      <c r="D149" s="11">
        <v>50999</v>
      </c>
      <c r="E149" s="11" t="s">
        <v>72</v>
      </c>
      <c r="F149" s="13" t="s">
        <v>256</v>
      </c>
      <c r="G149" s="29">
        <v>42398</v>
      </c>
      <c r="H149" s="27">
        <f t="shared" si="4"/>
        <v>42420</v>
      </c>
      <c r="I149" s="14">
        <v>42495</v>
      </c>
      <c r="J149" s="35">
        <v>360489.3</v>
      </c>
      <c r="K149" s="11"/>
    </row>
    <row r="150" spans="1:11" ht="38.25">
      <c r="A150" s="11">
        <f t="shared" si="3"/>
        <v>146</v>
      </c>
      <c r="B150" s="11" t="s">
        <v>81</v>
      </c>
      <c r="C150" s="11" t="s">
        <v>132</v>
      </c>
      <c r="D150" s="11">
        <v>49363</v>
      </c>
      <c r="E150" s="11" t="s">
        <v>133</v>
      </c>
      <c r="F150" s="11" t="s">
        <v>240</v>
      </c>
      <c r="G150" s="29">
        <v>42398</v>
      </c>
      <c r="H150" s="27">
        <f t="shared" si="4"/>
        <v>42420</v>
      </c>
      <c r="I150" s="14">
        <v>42422</v>
      </c>
      <c r="J150" s="35">
        <v>251269.44</v>
      </c>
      <c r="K150" s="11"/>
    </row>
    <row r="151" spans="1:11" ht="25.5">
      <c r="A151" s="11">
        <f t="shared" si="3"/>
        <v>147</v>
      </c>
      <c r="B151" s="13" t="s">
        <v>82</v>
      </c>
      <c r="C151" s="11" t="s">
        <v>100</v>
      </c>
      <c r="D151" s="11">
        <v>49432</v>
      </c>
      <c r="E151" s="11" t="s">
        <v>101</v>
      </c>
      <c r="F151" s="31" t="s">
        <v>251</v>
      </c>
      <c r="G151" s="29">
        <v>42401</v>
      </c>
      <c r="H151" s="27">
        <v>42423</v>
      </c>
      <c r="I151" s="14">
        <v>42436</v>
      </c>
      <c r="J151" s="35">
        <v>11481</v>
      </c>
      <c r="K151" s="11"/>
    </row>
    <row r="152" spans="1:11" ht="12.75">
      <c r="A152" s="11">
        <f t="shared" si="3"/>
        <v>148</v>
      </c>
      <c r="B152" s="13" t="s">
        <v>82</v>
      </c>
      <c r="C152" s="11" t="s">
        <v>113</v>
      </c>
      <c r="D152" s="11">
        <v>50747</v>
      </c>
      <c r="E152" s="11" t="s">
        <v>114</v>
      </c>
      <c r="F152" s="13" t="s">
        <v>124</v>
      </c>
      <c r="G152" s="29">
        <v>42401</v>
      </c>
      <c r="H152" s="27">
        <f>IF(ISBLANK(G152),"",G152+22)</f>
        <v>42423</v>
      </c>
      <c r="I152" s="14">
        <v>42482</v>
      </c>
      <c r="J152" s="35">
        <v>27582.55</v>
      </c>
      <c r="K152" s="11"/>
    </row>
    <row r="153" spans="1:11" ht="25.5">
      <c r="A153" s="11">
        <f t="shared" si="3"/>
        <v>149</v>
      </c>
      <c r="B153" s="13" t="s">
        <v>82</v>
      </c>
      <c r="C153" s="11" t="s">
        <v>110</v>
      </c>
      <c r="D153" s="11">
        <v>51984</v>
      </c>
      <c r="E153" s="11" t="s">
        <v>111</v>
      </c>
      <c r="F153" s="11">
        <v>12</v>
      </c>
      <c r="G153" s="14">
        <v>42412</v>
      </c>
      <c r="H153" s="14">
        <f>IF(ISBLANK(G153),"",G153+22)</f>
        <v>42434</v>
      </c>
      <c r="I153" s="14">
        <v>42482</v>
      </c>
      <c r="J153" s="35">
        <v>132624.97</v>
      </c>
      <c r="K153" s="11"/>
    </row>
    <row r="154" spans="1:11" ht="25.5">
      <c r="A154" s="11">
        <f t="shared" si="3"/>
        <v>150</v>
      </c>
      <c r="B154" s="13" t="s">
        <v>82</v>
      </c>
      <c r="C154" s="11" t="s">
        <v>148</v>
      </c>
      <c r="D154" s="11">
        <v>49547</v>
      </c>
      <c r="E154" s="11" t="s">
        <v>149</v>
      </c>
      <c r="F154" s="11" t="s">
        <v>245</v>
      </c>
      <c r="G154" s="14">
        <v>42415</v>
      </c>
      <c r="H154" s="14">
        <v>42437</v>
      </c>
      <c r="I154" s="14">
        <v>42508</v>
      </c>
      <c r="J154" s="35">
        <v>1658978.99</v>
      </c>
      <c r="K154" s="11"/>
    </row>
    <row r="155" spans="1:11" ht="38.25">
      <c r="A155" s="11">
        <f t="shared" si="3"/>
        <v>151</v>
      </c>
      <c r="B155" s="13" t="s">
        <v>82</v>
      </c>
      <c r="C155" s="11" t="s">
        <v>80</v>
      </c>
      <c r="D155" s="11">
        <v>53885</v>
      </c>
      <c r="E155" s="11" t="s">
        <v>79</v>
      </c>
      <c r="F155" s="11" t="s">
        <v>160</v>
      </c>
      <c r="G155" s="14">
        <v>42415</v>
      </c>
      <c r="H155" s="14">
        <v>42437</v>
      </c>
      <c r="I155" s="14">
        <v>42482</v>
      </c>
      <c r="J155" s="35">
        <v>505970.76</v>
      </c>
      <c r="K155" s="11"/>
    </row>
    <row r="156" spans="1:11" ht="63.75">
      <c r="A156" s="11">
        <f t="shared" si="3"/>
        <v>152</v>
      </c>
      <c r="B156" s="13" t="s">
        <v>82</v>
      </c>
      <c r="C156" s="11" t="s">
        <v>227</v>
      </c>
      <c r="D156" s="11">
        <v>52241</v>
      </c>
      <c r="E156" s="11" t="s">
        <v>228</v>
      </c>
      <c r="F156" s="11" t="s">
        <v>246</v>
      </c>
      <c r="G156" s="14">
        <v>42415</v>
      </c>
      <c r="H156" s="14">
        <v>42437</v>
      </c>
      <c r="I156" s="14">
        <v>42482</v>
      </c>
      <c r="J156" s="35">
        <v>159306.46</v>
      </c>
      <c r="K156" s="11"/>
    </row>
    <row r="157" spans="1:11" ht="25.5">
      <c r="A157" s="11">
        <f t="shared" si="3"/>
        <v>153</v>
      </c>
      <c r="B157" s="13" t="s">
        <v>82</v>
      </c>
      <c r="C157" s="11" t="s">
        <v>127</v>
      </c>
      <c r="D157" s="11">
        <v>58675</v>
      </c>
      <c r="E157" s="11" t="s">
        <v>128</v>
      </c>
      <c r="F157" s="11" t="s">
        <v>245</v>
      </c>
      <c r="G157" s="14">
        <v>42415</v>
      </c>
      <c r="H157" s="14">
        <v>42437</v>
      </c>
      <c r="I157" s="14">
        <v>42508</v>
      </c>
      <c r="J157" s="35">
        <v>1012326.64</v>
      </c>
      <c r="K157" s="11"/>
    </row>
    <row r="158" spans="1:11" ht="38.25">
      <c r="A158" s="11">
        <f t="shared" si="3"/>
        <v>154</v>
      </c>
      <c r="B158" s="13" t="s">
        <v>82</v>
      </c>
      <c r="C158" s="11" t="s">
        <v>139</v>
      </c>
      <c r="D158" s="11">
        <v>58274</v>
      </c>
      <c r="E158" s="11" t="s">
        <v>140</v>
      </c>
      <c r="F158" s="11" t="s">
        <v>124</v>
      </c>
      <c r="G158" s="14">
        <v>42415</v>
      </c>
      <c r="H158" s="14">
        <v>42437</v>
      </c>
      <c r="I158" s="14">
        <v>42482</v>
      </c>
      <c r="J158" s="35">
        <v>124244.54</v>
      </c>
      <c r="K158" s="11"/>
    </row>
    <row r="159" spans="1:11" ht="36" customHeight="1">
      <c r="A159" s="11">
        <f t="shared" si="3"/>
        <v>155</v>
      </c>
      <c r="B159" s="13" t="s">
        <v>82</v>
      </c>
      <c r="C159" s="11" t="s">
        <v>143</v>
      </c>
      <c r="D159" s="11">
        <v>49525</v>
      </c>
      <c r="E159" s="11" t="s">
        <v>97</v>
      </c>
      <c r="F159" s="11" t="s">
        <v>247</v>
      </c>
      <c r="G159" s="14">
        <v>42415</v>
      </c>
      <c r="H159" s="14">
        <v>42437</v>
      </c>
      <c r="I159" s="14">
        <v>42482</v>
      </c>
      <c r="J159" s="35">
        <v>180248.65</v>
      </c>
      <c r="K159" s="11"/>
    </row>
    <row r="160" spans="1:11" ht="45" customHeight="1">
      <c r="A160" s="11">
        <f t="shared" si="3"/>
        <v>156</v>
      </c>
      <c r="B160" s="13" t="s">
        <v>82</v>
      </c>
      <c r="C160" s="11" t="s">
        <v>112</v>
      </c>
      <c r="D160" s="11">
        <v>52020</v>
      </c>
      <c r="E160" s="11" t="s">
        <v>97</v>
      </c>
      <c r="F160" s="11" t="s">
        <v>246</v>
      </c>
      <c r="G160" s="14">
        <v>42415</v>
      </c>
      <c r="H160" s="14">
        <v>42437</v>
      </c>
      <c r="I160" s="14">
        <v>42471</v>
      </c>
      <c r="J160" s="35">
        <v>440331.46</v>
      </c>
      <c r="K160" s="11"/>
    </row>
    <row r="161" spans="1:11" ht="38.25">
      <c r="A161" s="11">
        <f t="shared" si="3"/>
        <v>157</v>
      </c>
      <c r="B161" s="13" t="s">
        <v>82</v>
      </c>
      <c r="C161" s="11" t="s">
        <v>87</v>
      </c>
      <c r="D161" s="11">
        <v>51891</v>
      </c>
      <c r="E161" s="11" t="s">
        <v>88</v>
      </c>
      <c r="F161" s="11" t="s">
        <v>160</v>
      </c>
      <c r="G161" s="14">
        <v>42415</v>
      </c>
      <c r="H161" s="14">
        <v>42437</v>
      </c>
      <c r="I161" s="14">
        <v>42471</v>
      </c>
      <c r="J161" s="35">
        <v>349103.15</v>
      </c>
      <c r="K161" s="11"/>
    </row>
    <row r="162" spans="1:11" ht="25.5">
      <c r="A162" s="11">
        <f t="shared" si="3"/>
        <v>158</v>
      </c>
      <c r="B162" s="13" t="s">
        <v>82</v>
      </c>
      <c r="C162" s="11" t="s">
        <v>91</v>
      </c>
      <c r="D162" s="11">
        <v>56942</v>
      </c>
      <c r="E162" s="11" t="s">
        <v>78</v>
      </c>
      <c r="F162" s="11" t="s">
        <v>247</v>
      </c>
      <c r="G162" s="14">
        <v>42415</v>
      </c>
      <c r="H162" s="14">
        <v>42437</v>
      </c>
      <c r="I162" s="14">
        <v>42471</v>
      </c>
      <c r="J162" s="35">
        <v>589155.39</v>
      </c>
      <c r="K162" s="11"/>
    </row>
    <row r="163" spans="1:11" ht="38.25">
      <c r="A163" s="11">
        <f t="shared" si="3"/>
        <v>159</v>
      </c>
      <c r="B163" s="13" t="s">
        <v>82</v>
      </c>
      <c r="C163" s="11" t="s">
        <v>136</v>
      </c>
      <c r="D163" s="11">
        <v>49529</v>
      </c>
      <c r="E163" s="11" t="s">
        <v>137</v>
      </c>
      <c r="F163" s="11" t="s">
        <v>248</v>
      </c>
      <c r="G163" s="14">
        <v>42415</v>
      </c>
      <c r="H163" s="14">
        <v>42437</v>
      </c>
      <c r="I163" s="14">
        <v>42471</v>
      </c>
      <c r="J163" s="35">
        <v>475891.91</v>
      </c>
      <c r="K163" s="11"/>
    </row>
    <row r="164" spans="1:11" ht="25.5">
      <c r="A164" s="11">
        <f t="shared" si="3"/>
        <v>160</v>
      </c>
      <c r="B164" s="13" t="s">
        <v>82</v>
      </c>
      <c r="C164" s="11" t="s">
        <v>95</v>
      </c>
      <c r="D164" s="11">
        <v>51836</v>
      </c>
      <c r="E164" s="11" t="s">
        <v>96</v>
      </c>
      <c r="F164" s="11" t="s">
        <v>249</v>
      </c>
      <c r="G164" s="14">
        <v>42444</v>
      </c>
      <c r="H164" s="14">
        <v>42468</v>
      </c>
      <c r="I164" s="14">
        <v>42495</v>
      </c>
      <c r="J164" s="35">
        <v>147886.98</v>
      </c>
      <c r="K164" s="11"/>
    </row>
    <row r="165" spans="1:11" ht="25.5">
      <c r="A165" s="11">
        <f t="shared" si="3"/>
        <v>161</v>
      </c>
      <c r="B165" s="13" t="s">
        <v>82</v>
      </c>
      <c r="C165" s="11" t="s">
        <v>102</v>
      </c>
      <c r="D165" s="11">
        <v>51038</v>
      </c>
      <c r="E165" s="11" t="s">
        <v>103</v>
      </c>
      <c r="F165" s="11" t="s">
        <v>124</v>
      </c>
      <c r="G165" s="14">
        <v>42415</v>
      </c>
      <c r="H165" s="14">
        <v>42437</v>
      </c>
      <c r="I165" s="14">
        <v>42516</v>
      </c>
      <c r="J165" s="35">
        <v>1225808.04</v>
      </c>
      <c r="K165" s="11"/>
    </row>
    <row r="166" spans="1:11" ht="12.75">
      <c r="A166" s="11">
        <f t="shared" si="3"/>
        <v>162</v>
      </c>
      <c r="B166" s="13" t="s">
        <v>82</v>
      </c>
      <c r="C166" s="11" t="s">
        <v>84</v>
      </c>
      <c r="D166" s="11">
        <v>49713</v>
      </c>
      <c r="E166" s="11" t="s">
        <v>83</v>
      </c>
      <c r="F166" s="11" t="s">
        <v>244</v>
      </c>
      <c r="G166" s="14">
        <v>42415</v>
      </c>
      <c r="H166" s="14">
        <v>42437</v>
      </c>
      <c r="I166" s="14">
        <v>42429</v>
      </c>
      <c r="J166" s="37">
        <v>0</v>
      </c>
      <c r="K166" s="11"/>
    </row>
    <row r="167" spans="1:11" ht="12.75">
      <c r="A167" s="11">
        <f t="shared" si="3"/>
        <v>163</v>
      </c>
      <c r="B167" s="13" t="s">
        <v>82</v>
      </c>
      <c r="C167" s="11" t="s">
        <v>84</v>
      </c>
      <c r="D167" s="11">
        <v>49713</v>
      </c>
      <c r="E167" s="11" t="s">
        <v>83</v>
      </c>
      <c r="F167" s="11" t="s">
        <v>189</v>
      </c>
      <c r="G167" s="14">
        <v>42415</v>
      </c>
      <c r="H167" s="14">
        <v>42437</v>
      </c>
      <c r="I167" s="14">
        <v>42531</v>
      </c>
      <c r="J167" s="35">
        <v>792875.4</v>
      </c>
      <c r="K167" s="11"/>
    </row>
    <row r="168" spans="1:11" ht="12.75">
      <c r="A168" s="11">
        <f t="shared" si="3"/>
        <v>164</v>
      </c>
      <c r="B168" s="13" t="s">
        <v>82</v>
      </c>
      <c r="C168" s="11" t="s">
        <v>118</v>
      </c>
      <c r="D168" s="11">
        <v>56944</v>
      </c>
      <c r="E168" s="11" t="s">
        <v>119</v>
      </c>
      <c r="F168" s="11" t="s">
        <v>245</v>
      </c>
      <c r="G168" s="14">
        <v>42416</v>
      </c>
      <c r="H168" s="14">
        <v>42438</v>
      </c>
      <c r="I168" s="14">
        <v>42508</v>
      </c>
      <c r="J168" s="35">
        <v>175372.25</v>
      </c>
      <c r="K168" s="11"/>
    </row>
    <row r="169" spans="1:11" ht="12.75">
      <c r="A169" s="11">
        <f>1+A168</f>
        <v>165</v>
      </c>
      <c r="B169" s="13" t="s">
        <v>82</v>
      </c>
      <c r="C169" s="11" t="s">
        <v>141</v>
      </c>
      <c r="D169" s="11">
        <v>50749</v>
      </c>
      <c r="E169" s="11" t="s">
        <v>142</v>
      </c>
      <c r="F169" s="4" t="s">
        <v>250</v>
      </c>
      <c r="G169" s="14">
        <v>42425</v>
      </c>
      <c r="H169" s="14">
        <v>42447</v>
      </c>
      <c r="I169" s="14">
        <v>42443</v>
      </c>
      <c r="J169" s="35">
        <v>577</v>
      </c>
      <c r="K169" s="11"/>
    </row>
    <row r="170" spans="1:11" ht="38.25">
      <c r="A170" s="11">
        <f t="shared" si="3"/>
        <v>166</v>
      </c>
      <c r="B170" s="11" t="s">
        <v>81</v>
      </c>
      <c r="C170" s="11" t="s">
        <v>110</v>
      </c>
      <c r="D170" s="11">
        <v>51984</v>
      </c>
      <c r="E170" s="11" t="s">
        <v>111</v>
      </c>
      <c r="F170" s="11" t="s">
        <v>190</v>
      </c>
      <c r="G170" s="14">
        <v>42450</v>
      </c>
      <c r="H170" s="14">
        <v>42472</v>
      </c>
      <c r="I170" s="14">
        <v>42482</v>
      </c>
      <c r="J170" s="35">
        <v>813473.55</v>
      </c>
      <c r="K170" s="11"/>
    </row>
    <row r="171" spans="1:11" ht="38.25">
      <c r="A171" s="11">
        <f t="shared" si="3"/>
        <v>167</v>
      </c>
      <c r="B171" s="13" t="s">
        <v>82</v>
      </c>
      <c r="C171" s="11" t="s">
        <v>139</v>
      </c>
      <c r="D171" s="11">
        <v>58274</v>
      </c>
      <c r="E171" s="11" t="s">
        <v>140</v>
      </c>
      <c r="F171" s="13" t="s">
        <v>239</v>
      </c>
      <c r="G171" s="14">
        <v>42466</v>
      </c>
      <c r="H171" s="14">
        <v>42488</v>
      </c>
      <c r="I171" s="14">
        <v>42482</v>
      </c>
      <c r="J171" s="35">
        <v>37141</v>
      </c>
      <c r="K171" s="11"/>
    </row>
    <row r="172" spans="1:11" ht="51">
      <c r="A172" s="11">
        <f t="shared" si="3"/>
        <v>168</v>
      </c>
      <c r="B172" s="13" t="s">
        <v>82</v>
      </c>
      <c r="C172" s="11" t="s">
        <v>107</v>
      </c>
      <c r="D172" s="11">
        <v>53884</v>
      </c>
      <c r="E172" s="11" t="s">
        <v>106</v>
      </c>
      <c r="F172" s="13" t="s">
        <v>258</v>
      </c>
      <c r="G172" s="14">
        <v>42473</v>
      </c>
      <c r="H172" s="14">
        <v>42495</v>
      </c>
      <c r="I172" s="14">
        <v>42508</v>
      </c>
      <c r="J172" s="35">
        <v>13970</v>
      </c>
      <c r="K172" s="11"/>
    </row>
    <row r="173" spans="1:11" ht="12.75">
      <c r="A173" s="11">
        <f t="shared" si="3"/>
        <v>169</v>
      </c>
      <c r="B173" s="13" t="s">
        <v>82</v>
      </c>
      <c r="C173" s="11" t="s">
        <v>75</v>
      </c>
      <c r="D173" s="11">
        <v>50999</v>
      </c>
      <c r="E173" s="11" t="s">
        <v>72</v>
      </c>
      <c r="F173" s="11" t="s">
        <v>254</v>
      </c>
      <c r="G173" s="14">
        <v>42486</v>
      </c>
      <c r="H173" s="21">
        <f>IF(ISBLANK(G173),"",G173+22)</f>
        <v>42508</v>
      </c>
      <c r="I173" s="14">
        <v>42495</v>
      </c>
      <c r="J173" s="35">
        <v>20217</v>
      </c>
      <c r="K173" s="11"/>
    </row>
    <row r="174" spans="1:11" ht="12.75">
      <c r="A174" s="11">
        <f t="shared" si="3"/>
        <v>170</v>
      </c>
      <c r="B174" s="13" t="s">
        <v>82</v>
      </c>
      <c r="C174" s="11" t="s">
        <v>84</v>
      </c>
      <c r="D174" s="11">
        <v>49713</v>
      </c>
      <c r="E174" s="11" t="s">
        <v>83</v>
      </c>
      <c r="F174" s="6" t="s">
        <v>255</v>
      </c>
      <c r="G174" s="14">
        <v>42489</v>
      </c>
      <c r="H174" s="14">
        <v>42511</v>
      </c>
      <c r="I174" s="14">
        <v>42516</v>
      </c>
      <c r="J174" s="35">
        <v>2621.25</v>
      </c>
      <c r="K174" s="11"/>
    </row>
    <row r="175" spans="1:11" ht="25.5">
      <c r="A175" s="11">
        <f t="shared" si="3"/>
        <v>171</v>
      </c>
      <c r="B175" s="13" t="s">
        <v>82</v>
      </c>
      <c r="C175" s="11" t="s">
        <v>148</v>
      </c>
      <c r="D175" s="11">
        <v>49547</v>
      </c>
      <c r="E175" s="11" t="s">
        <v>149</v>
      </c>
      <c r="F175" s="13" t="s">
        <v>257</v>
      </c>
      <c r="G175" s="14">
        <v>42507</v>
      </c>
      <c r="H175" s="14">
        <v>42529</v>
      </c>
      <c r="I175" s="14">
        <v>42531</v>
      </c>
      <c r="J175" s="35">
        <v>32039.98</v>
      </c>
      <c r="K175" s="11"/>
    </row>
    <row r="176" spans="1:11" ht="12.75">
      <c r="A176" s="11">
        <f t="shared" si="3"/>
        <v>172</v>
      </c>
      <c r="B176" s="13" t="s">
        <v>82</v>
      </c>
      <c r="C176" s="11" t="s">
        <v>117</v>
      </c>
      <c r="D176" s="11">
        <v>53353</v>
      </c>
      <c r="E176" s="11" t="s">
        <v>94</v>
      </c>
      <c r="F176" s="13" t="s">
        <v>259</v>
      </c>
      <c r="G176" s="14">
        <v>42508</v>
      </c>
      <c r="H176" s="14">
        <v>42530</v>
      </c>
      <c r="I176" s="14">
        <v>42516</v>
      </c>
      <c r="J176" s="35">
        <v>8609</v>
      </c>
      <c r="K176" s="11"/>
    </row>
    <row r="177" spans="1:11" ht="25.5">
      <c r="A177" s="11">
        <f t="shared" si="3"/>
        <v>173</v>
      </c>
      <c r="B177" s="13" t="s">
        <v>82</v>
      </c>
      <c r="C177" s="11" t="s">
        <v>115</v>
      </c>
      <c r="D177" s="11">
        <v>52743</v>
      </c>
      <c r="E177" s="11" t="s">
        <v>116</v>
      </c>
      <c r="F177" s="13" t="s">
        <v>260</v>
      </c>
      <c r="G177" s="14">
        <v>42513</v>
      </c>
      <c r="H177" s="14">
        <v>42535</v>
      </c>
      <c r="I177" s="14">
        <v>42516</v>
      </c>
      <c r="J177" s="35">
        <v>34928.63</v>
      </c>
      <c r="K177" s="11"/>
    </row>
    <row r="178" spans="1:11" ht="25.5">
      <c r="A178" s="11">
        <f t="shared" si="3"/>
        <v>174</v>
      </c>
      <c r="B178" s="13" t="s">
        <v>82</v>
      </c>
      <c r="C178" s="11" t="s">
        <v>100</v>
      </c>
      <c r="D178" s="11">
        <v>49432</v>
      </c>
      <c r="E178" s="11" t="s">
        <v>101</v>
      </c>
      <c r="F178" s="11" t="s">
        <v>261</v>
      </c>
      <c r="G178" s="14">
        <v>42516</v>
      </c>
      <c r="H178" s="14">
        <v>42538</v>
      </c>
      <c r="I178" s="14">
        <v>42536</v>
      </c>
      <c r="J178" s="35">
        <v>13432</v>
      </c>
      <c r="K178" s="11"/>
    </row>
    <row r="179" spans="1:11" ht="25.5">
      <c r="A179" s="11">
        <f t="shared" si="3"/>
        <v>175</v>
      </c>
      <c r="B179" s="13" t="s">
        <v>82</v>
      </c>
      <c r="C179" s="11" t="s">
        <v>102</v>
      </c>
      <c r="D179" s="11">
        <v>51038</v>
      </c>
      <c r="E179" s="11" t="s">
        <v>103</v>
      </c>
      <c r="F179" s="11" t="s">
        <v>239</v>
      </c>
      <c r="G179" s="14">
        <v>42520</v>
      </c>
      <c r="H179" s="14">
        <v>42542</v>
      </c>
      <c r="I179" s="14">
        <v>42586</v>
      </c>
      <c r="J179" s="35">
        <v>38800.68</v>
      </c>
      <c r="K179" s="11"/>
    </row>
    <row r="180" spans="1:11" ht="12.75">
      <c r="A180" s="11">
        <f t="shared" si="3"/>
        <v>176</v>
      </c>
      <c r="B180" s="13" t="s">
        <v>82</v>
      </c>
      <c r="C180" s="11" t="s">
        <v>109</v>
      </c>
      <c r="D180" s="11">
        <v>53888</v>
      </c>
      <c r="E180" s="11" t="s">
        <v>108</v>
      </c>
      <c r="F180" s="13" t="s">
        <v>262</v>
      </c>
      <c r="G180" s="14">
        <v>42522</v>
      </c>
      <c r="H180" s="14">
        <v>42544</v>
      </c>
      <c r="I180" s="14">
        <v>42536</v>
      </c>
      <c r="J180" s="35">
        <v>14272</v>
      </c>
      <c r="K180" s="11"/>
    </row>
    <row r="181" spans="1:11" ht="51">
      <c r="A181" s="11">
        <f t="shared" si="3"/>
        <v>177</v>
      </c>
      <c r="B181" s="13" t="s">
        <v>82</v>
      </c>
      <c r="C181" s="11" t="s">
        <v>107</v>
      </c>
      <c r="D181" s="11">
        <v>53884</v>
      </c>
      <c r="E181" s="11" t="s">
        <v>106</v>
      </c>
      <c r="F181" s="13" t="s">
        <v>263</v>
      </c>
      <c r="G181" s="14">
        <v>42524</v>
      </c>
      <c r="H181" s="14">
        <v>42546</v>
      </c>
      <c r="I181" s="14">
        <v>42531</v>
      </c>
      <c r="J181" s="35">
        <v>6465.69</v>
      </c>
      <c r="K181" s="11"/>
    </row>
    <row r="182" spans="1:11" ht="38.25">
      <c r="A182" s="11">
        <f t="shared" si="3"/>
        <v>178</v>
      </c>
      <c r="B182" s="13" t="s">
        <v>82</v>
      </c>
      <c r="C182" s="11" t="s">
        <v>98</v>
      </c>
      <c r="D182" s="11">
        <v>49693</v>
      </c>
      <c r="E182" s="11" t="s">
        <v>99</v>
      </c>
      <c r="F182" s="13" t="s">
        <v>251</v>
      </c>
      <c r="G182" s="14">
        <v>42528</v>
      </c>
      <c r="H182" s="14">
        <v>42550</v>
      </c>
      <c r="I182" s="14">
        <v>42536</v>
      </c>
      <c r="J182" s="35">
        <v>15000</v>
      </c>
      <c r="K182" s="11"/>
    </row>
    <row r="183" spans="1:11" ht="25.5">
      <c r="A183" s="11">
        <f t="shared" si="3"/>
        <v>179</v>
      </c>
      <c r="B183" s="13" t="s">
        <v>82</v>
      </c>
      <c r="C183" s="11" t="s">
        <v>127</v>
      </c>
      <c r="D183" s="11">
        <v>58675</v>
      </c>
      <c r="E183" s="11" t="s">
        <v>128</v>
      </c>
      <c r="F183" s="13" t="s">
        <v>257</v>
      </c>
      <c r="G183" s="14">
        <v>42536</v>
      </c>
      <c r="H183" s="14">
        <v>42558</v>
      </c>
      <c r="I183" s="14">
        <v>42550</v>
      </c>
      <c r="J183" s="35">
        <v>112651.6</v>
      </c>
      <c r="K183" s="11"/>
    </row>
    <row r="184" spans="1:11" ht="25.5">
      <c r="A184" s="11">
        <f t="shared" si="3"/>
        <v>180</v>
      </c>
      <c r="B184" s="13" t="s">
        <v>82</v>
      </c>
      <c r="C184" s="15" t="s">
        <v>102</v>
      </c>
      <c r="D184" s="3">
        <v>51038</v>
      </c>
      <c r="E184" s="15" t="s">
        <v>103</v>
      </c>
      <c r="F184" s="13" t="s">
        <v>258</v>
      </c>
      <c r="G184" s="14">
        <v>42583</v>
      </c>
      <c r="H184" s="14">
        <v>42605</v>
      </c>
      <c r="I184" s="14">
        <v>42586</v>
      </c>
      <c r="J184" s="35">
        <v>10721</v>
      </c>
      <c r="K184" s="11"/>
    </row>
    <row r="185" spans="1:11" ht="38.25">
      <c r="A185" s="11">
        <f t="shared" si="3"/>
        <v>181</v>
      </c>
      <c r="B185" s="13" t="s">
        <v>82</v>
      </c>
      <c r="C185" s="11" t="s">
        <v>104</v>
      </c>
      <c r="D185" s="11">
        <v>52219</v>
      </c>
      <c r="E185" s="11" t="s">
        <v>105</v>
      </c>
      <c r="F185" s="13" t="s">
        <v>264</v>
      </c>
      <c r="G185" s="14">
        <v>42587</v>
      </c>
      <c r="H185" s="14">
        <v>42612</v>
      </c>
      <c r="I185" s="14">
        <v>42590</v>
      </c>
      <c r="J185" s="35">
        <v>20025</v>
      </c>
      <c r="K185" s="11"/>
    </row>
    <row r="186" spans="1:11" ht="38.25">
      <c r="A186" s="11">
        <f t="shared" si="3"/>
        <v>182</v>
      </c>
      <c r="B186" s="13" t="s">
        <v>82</v>
      </c>
      <c r="C186" s="11" t="s">
        <v>265</v>
      </c>
      <c r="D186" s="11">
        <v>8987</v>
      </c>
      <c r="E186" s="11" t="s">
        <v>266</v>
      </c>
      <c r="F186" s="11" t="s">
        <v>267</v>
      </c>
      <c r="G186" s="14">
        <v>42591</v>
      </c>
      <c r="H186" s="14">
        <v>42614</v>
      </c>
      <c r="I186" s="14">
        <v>42591</v>
      </c>
      <c r="J186" s="35">
        <v>179908.15</v>
      </c>
      <c r="K186" s="11"/>
    </row>
    <row r="187" spans="1:11" ht="25.5">
      <c r="A187" s="11">
        <f t="shared" si="3"/>
        <v>183</v>
      </c>
      <c r="B187" s="13" t="s">
        <v>82</v>
      </c>
      <c r="C187" s="11" t="s">
        <v>102</v>
      </c>
      <c r="D187" s="11">
        <v>51038</v>
      </c>
      <c r="E187" s="11" t="s">
        <v>103</v>
      </c>
      <c r="F187" s="11" t="s">
        <v>263</v>
      </c>
      <c r="G187" s="14">
        <v>42600</v>
      </c>
      <c r="H187" s="14">
        <v>42622</v>
      </c>
      <c r="I187" s="14">
        <v>42604</v>
      </c>
      <c r="J187" s="37">
        <v>10792.63</v>
      </c>
      <c r="K187" s="11"/>
    </row>
    <row r="188" spans="1:11" ht="25.5">
      <c r="A188" s="11">
        <f t="shared" si="3"/>
        <v>184</v>
      </c>
      <c r="B188" s="13" t="s">
        <v>82</v>
      </c>
      <c r="C188" s="11" t="s">
        <v>127</v>
      </c>
      <c r="D188" s="11">
        <v>58675</v>
      </c>
      <c r="E188" s="11" t="s">
        <v>128</v>
      </c>
      <c r="F188" s="11" t="s">
        <v>268</v>
      </c>
      <c r="G188" s="14">
        <v>42601</v>
      </c>
      <c r="H188" s="14">
        <v>42625</v>
      </c>
      <c r="I188" s="14">
        <v>42604</v>
      </c>
      <c r="J188" s="37">
        <v>478.24</v>
      </c>
      <c r="K188" s="11"/>
    </row>
    <row r="189" spans="1:11" ht="25.5">
      <c r="A189" s="11">
        <f t="shared" si="3"/>
        <v>185</v>
      </c>
      <c r="B189" s="13" t="s">
        <v>82</v>
      </c>
      <c r="C189" s="11" t="s">
        <v>163</v>
      </c>
      <c r="D189" s="11">
        <v>51717</v>
      </c>
      <c r="E189" s="11" t="s">
        <v>164</v>
      </c>
      <c r="F189" s="13" t="s">
        <v>258</v>
      </c>
      <c r="G189" s="14">
        <v>42611</v>
      </c>
      <c r="H189" s="14">
        <v>42633</v>
      </c>
      <c r="I189" s="14">
        <v>42612</v>
      </c>
      <c r="J189" s="37">
        <v>10664</v>
      </c>
      <c r="K189" s="11"/>
    </row>
    <row r="190" ht="12.75">
      <c r="J190" s="38"/>
    </row>
    <row r="191" ht="12.75">
      <c r="J191" s="38"/>
    </row>
    <row r="192" ht="12.75">
      <c r="J192" s="38"/>
    </row>
    <row r="193" ht="12.75">
      <c r="J193" s="38"/>
    </row>
    <row r="194" ht="12.75">
      <c r="J194" s="38"/>
    </row>
    <row r="195" ht="12.75">
      <c r="J195" s="38"/>
    </row>
    <row r="196" ht="12.75">
      <c r="J196" s="38"/>
    </row>
    <row r="197" ht="12.75">
      <c r="J197" s="38"/>
    </row>
    <row r="198" ht="12.75">
      <c r="J198" s="38"/>
    </row>
    <row r="199" ht="12.75">
      <c r="J199" s="38"/>
    </row>
    <row r="200" ht="12.75">
      <c r="J200" s="38"/>
    </row>
    <row r="201" ht="12.75">
      <c r="J201" s="38"/>
    </row>
    <row r="202" ht="12.75">
      <c r="J202" s="38"/>
    </row>
    <row r="203" ht="12.75">
      <c r="J203" s="38"/>
    </row>
    <row r="204" ht="12.75">
      <c r="J204" s="38"/>
    </row>
    <row r="205" ht="12.75">
      <c r="J205" s="38"/>
    </row>
    <row r="206" ht="12.75">
      <c r="J206" s="38"/>
    </row>
    <row r="207" ht="12.75">
      <c r="J207" s="38"/>
    </row>
    <row r="208" ht="12.75">
      <c r="J208" s="38"/>
    </row>
    <row r="209" ht="12.75">
      <c r="J209" s="38"/>
    </row>
    <row r="210" ht="12.75">
      <c r="J210" s="38"/>
    </row>
    <row r="211" ht="12.75">
      <c r="J211" s="38"/>
    </row>
    <row r="212" ht="12.75">
      <c r="J212" s="38"/>
    </row>
    <row r="213" ht="12.75">
      <c r="J213" s="38"/>
    </row>
    <row r="214" ht="12.75">
      <c r="J214" s="38"/>
    </row>
    <row r="215" ht="12.75">
      <c r="J215" s="38"/>
    </row>
    <row r="216" ht="12.75">
      <c r="J216" s="38"/>
    </row>
    <row r="217" ht="12.75">
      <c r="J217" s="38"/>
    </row>
    <row r="218" ht="12.75">
      <c r="J218" s="38"/>
    </row>
    <row r="219" ht="12.75">
      <c r="J219" s="38"/>
    </row>
    <row r="220" ht="12.75">
      <c r="J220" s="38"/>
    </row>
    <row r="221" ht="12.75">
      <c r="J221" s="38"/>
    </row>
    <row r="222" ht="12.75">
      <c r="J222" s="38"/>
    </row>
    <row r="223" ht="12.75">
      <c r="J223" s="38"/>
    </row>
    <row r="224" ht="12.75">
      <c r="J224" s="38"/>
    </row>
    <row r="225" ht="12.75">
      <c r="J225" s="38"/>
    </row>
    <row r="226" ht="12.75">
      <c r="J226" s="38"/>
    </row>
    <row r="227" ht="12.75">
      <c r="J227" s="38"/>
    </row>
    <row r="228" ht="12.75">
      <c r="J228" s="38"/>
    </row>
    <row r="229" ht="12.75">
      <c r="J229" s="38"/>
    </row>
    <row r="230" ht="12.75">
      <c r="J230" s="38"/>
    </row>
    <row r="231" ht="12.75">
      <c r="J231" s="38"/>
    </row>
    <row r="232" ht="12.75">
      <c r="J232" s="38"/>
    </row>
    <row r="233" ht="12.75">
      <c r="J233" s="38"/>
    </row>
    <row r="234" ht="12.75">
      <c r="J234" s="38"/>
    </row>
    <row r="235" ht="12.75">
      <c r="J235" s="38"/>
    </row>
    <row r="236" ht="12.75">
      <c r="J236" s="38"/>
    </row>
    <row r="237" ht="12.75">
      <c r="J237" s="38"/>
    </row>
    <row r="238" ht="12.75">
      <c r="J238" s="38"/>
    </row>
    <row r="239" ht="12.75">
      <c r="J239" s="38"/>
    </row>
    <row r="240" ht="12.75">
      <c r="J240" s="38"/>
    </row>
    <row r="241" ht="12.75">
      <c r="J241" s="38"/>
    </row>
    <row r="242" ht="12.75">
      <c r="J242" s="38"/>
    </row>
    <row r="243" ht="12.75">
      <c r="J243" s="38"/>
    </row>
    <row r="244" ht="12.75">
      <c r="J244" s="38"/>
    </row>
    <row r="245" ht="12.75">
      <c r="J245" s="38"/>
    </row>
    <row r="246" ht="12.75">
      <c r="J246" s="38"/>
    </row>
    <row r="247" ht="12.75">
      <c r="J247" s="38"/>
    </row>
    <row r="248" ht="12.75">
      <c r="J248" s="38"/>
    </row>
    <row r="249" ht="12.75">
      <c r="J249" s="38"/>
    </row>
    <row r="250" ht="12.75">
      <c r="J250" s="38"/>
    </row>
    <row r="251" ht="12.75">
      <c r="J251" s="38"/>
    </row>
    <row r="252" ht="12.75">
      <c r="J252" s="38"/>
    </row>
    <row r="253" ht="12.75">
      <c r="J253" s="38"/>
    </row>
    <row r="254" ht="12.75">
      <c r="J254" s="38"/>
    </row>
    <row r="255" ht="12.75">
      <c r="J255" s="38"/>
    </row>
    <row r="256" ht="12.75">
      <c r="J256" s="38"/>
    </row>
    <row r="257" ht="12.75">
      <c r="J257" s="38"/>
    </row>
    <row r="258" ht="12.75">
      <c r="J258" s="38"/>
    </row>
    <row r="259" ht="12.75">
      <c r="J259" s="38"/>
    </row>
    <row r="260" ht="12.75">
      <c r="J260" s="38"/>
    </row>
    <row r="261" ht="12.75">
      <c r="J261" s="38"/>
    </row>
    <row r="262" ht="12.75">
      <c r="J262" s="38"/>
    </row>
    <row r="263" ht="12.75">
      <c r="J263" s="38"/>
    </row>
    <row r="264" ht="12.75">
      <c r="J264" s="38"/>
    </row>
    <row r="265" ht="12.75">
      <c r="J265" s="38"/>
    </row>
    <row r="266" ht="12.75">
      <c r="J266" s="38"/>
    </row>
    <row r="267" ht="12.75">
      <c r="J267" s="38"/>
    </row>
    <row r="268" ht="12.75">
      <c r="J268" s="38"/>
    </row>
    <row r="269" ht="12.75">
      <c r="J269" s="38"/>
    </row>
    <row r="270" ht="12.75">
      <c r="J270" s="38"/>
    </row>
    <row r="271" ht="12.75">
      <c r="J271" s="38"/>
    </row>
    <row r="272" ht="12.75">
      <c r="J272" s="38"/>
    </row>
    <row r="273" ht="12.75">
      <c r="J273" s="38"/>
    </row>
    <row r="274" ht="12.75">
      <c r="J274" s="38"/>
    </row>
    <row r="275" ht="12.75">
      <c r="J275" s="38"/>
    </row>
    <row r="276" ht="12.75">
      <c r="J276" s="38"/>
    </row>
    <row r="277" ht="12.75">
      <c r="J277" s="38"/>
    </row>
    <row r="278" ht="12.75">
      <c r="J278" s="38"/>
    </row>
    <row r="279" ht="12.75">
      <c r="J279" s="38"/>
    </row>
    <row r="280" ht="12.75">
      <c r="J280" s="38"/>
    </row>
    <row r="281" ht="12.75">
      <c r="J281" s="38"/>
    </row>
    <row r="282" ht="12.75">
      <c r="J282" s="38"/>
    </row>
    <row r="283" ht="12.75">
      <c r="J283" s="38"/>
    </row>
    <row r="284" ht="12.75">
      <c r="J284" s="38"/>
    </row>
    <row r="285" ht="12.75">
      <c r="J285" s="38"/>
    </row>
    <row r="286" ht="12.75">
      <c r="J286" s="38"/>
    </row>
    <row r="287" ht="12.75">
      <c r="J287" s="38"/>
    </row>
    <row r="288" ht="12.75">
      <c r="J288" s="38"/>
    </row>
    <row r="289" ht="12.75">
      <c r="J289" s="38"/>
    </row>
    <row r="290" ht="12.75">
      <c r="J290" s="38"/>
    </row>
    <row r="291" ht="12.75">
      <c r="J291" s="38"/>
    </row>
    <row r="292" ht="12.75">
      <c r="J292" s="38"/>
    </row>
    <row r="293" ht="12.75">
      <c r="J293" s="38"/>
    </row>
    <row r="294" ht="12.75">
      <c r="J294" s="38"/>
    </row>
    <row r="295" ht="12.75">
      <c r="J295" s="38"/>
    </row>
    <row r="296" ht="12.75">
      <c r="J296" s="38"/>
    </row>
    <row r="297" ht="12.75">
      <c r="J297" s="38"/>
    </row>
    <row r="298" ht="12.75">
      <c r="J298" s="38"/>
    </row>
    <row r="299" ht="12.75">
      <c r="J299" s="38"/>
    </row>
    <row r="300" ht="12.75">
      <c r="J300" s="38"/>
    </row>
    <row r="301" ht="12.75">
      <c r="J301" s="38"/>
    </row>
    <row r="302" ht="12.75">
      <c r="J302" s="38"/>
    </row>
    <row r="303" ht="12.75">
      <c r="J303" s="38"/>
    </row>
    <row r="304" ht="12.75">
      <c r="J304" s="38"/>
    </row>
    <row r="305" ht="12.75">
      <c r="J305" s="38"/>
    </row>
    <row r="306" ht="12.75">
      <c r="J306" s="38"/>
    </row>
    <row r="307" ht="12.75">
      <c r="J307" s="38"/>
    </row>
    <row r="308" ht="12.75">
      <c r="J308" s="38"/>
    </row>
    <row r="309" ht="12.75">
      <c r="J309" s="38"/>
    </row>
    <row r="310" ht="12.75">
      <c r="J310" s="38"/>
    </row>
    <row r="311" ht="12.75">
      <c r="J311" s="38"/>
    </row>
    <row r="312" ht="12.75">
      <c r="J312" s="38"/>
    </row>
    <row r="313" ht="12.75">
      <c r="J313" s="38"/>
    </row>
    <row r="314" ht="12.75">
      <c r="J314" s="38"/>
    </row>
    <row r="315" ht="12.75">
      <c r="J315" s="38"/>
    </row>
    <row r="316" ht="12.75">
      <c r="J316" s="38"/>
    </row>
    <row r="317" ht="12.75">
      <c r="J317" s="38"/>
    </row>
    <row r="318" ht="12.75">
      <c r="J318" s="38"/>
    </row>
    <row r="319" ht="12.75">
      <c r="J319" s="38"/>
    </row>
    <row r="320" ht="12.75">
      <c r="J320" s="38"/>
    </row>
    <row r="321" ht="12.75">
      <c r="J321" s="38"/>
    </row>
    <row r="322" ht="12.75">
      <c r="J322" s="38"/>
    </row>
    <row r="323" ht="12.75">
      <c r="J323" s="38"/>
    </row>
    <row r="324" ht="12.75">
      <c r="J324" s="38"/>
    </row>
    <row r="325" ht="12.75">
      <c r="J325" s="38"/>
    </row>
    <row r="326" ht="12.75">
      <c r="J326" s="38"/>
    </row>
    <row r="327" ht="12.75">
      <c r="J327" s="38"/>
    </row>
    <row r="328" ht="12.75">
      <c r="J328" s="38"/>
    </row>
    <row r="329" ht="12.75">
      <c r="J329" s="38"/>
    </row>
    <row r="330" ht="12.75">
      <c r="J330" s="38"/>
    </row>
    <row r="331" ht="12.75">
      <c r="J331" s="38"/>
    </row>
    <row r="332" ht="12.75">
      <c r="J332" s="38"/>
    </row>
    <row r="333" ht="12.75">
      <c r="J333" s="38"/>
    </row>
    <row r="334" ht="12.75">
      <c r="J334" s="38"/>
    </row>
    <row r="335" ht="12.75">
      <c r="J335" s="38"/>
    </row>
    <row r="336" ht="12.75">
      <c r="J336" s="38"/>
    </row>
    <row r="337" ht="12.75">
      <c r="J337" s="38"/>
    </row>
    <row r="338" ht="12.75">
      <c r="J338" s="38"/>
    </row>
    <row r="339" ht="12.75">
      <c r="J339" s="38"/>
    </row>
    <row r="340" ht="12.75">
      <c r="J340" s="38"/>
    </row>
    <row r="341" ht="12.75">
      <c r="J341" s="38"/>
    </row>
    <row r="342" ht="12.75">
      <c r="J342" s="38"/>
    </row>
    <row r="343" ht="12.75">
      <c r="J343" s="38"/>
    </row>
    <row r="344" ht="12.75">
      <c r="J344" s="38"/>
    </row>
    <row r="345" ht="12.75">
      <c r="J345" s="38"/>
    </row>
    <row r="346" ht="12.75">
      <c r="J346" s="38"/>
    </row>
    <row r="347" ht="12.75">
      <c r="J347" s="38"/>
    </row>
    <row r="348" ht="12.75">
      <c r="J348" s="38"/>
    </row>
    <row r="349" ht="12.75">
      <c r="J349" s="38"/>
    </row>
    <row r="350" ht="12.75">
      <c r="J350" s="38"/>
    </row>
    <row r="351" ht="12.75">
      <c r="J351" s="38"/>
    </row>
    <row r="352" ht="12.75">
      <c r="J352" s="38"/>
    </row>
    <row r="353" ht="12.75">
      <c r="J353" s="38"/>
    </row>
    <row r="354" ht="12.75">
      <c r="J354" s="38"/>
    </row>
    <row r="355" ht="12.75">
      <c r="J355" s="38"/>
    </row>
    <row r="356" ht="12.75">
      <c r="J356" s="38"/>
    </row>
  </sheetData>
  <sheetProtection/>
  <autoFilter ref="A4:K182"/>
  <printOptions/>
  <pageMargins left="0.75" right="0.18" top="0.3" bottom="0.32" header="0.5" footer="0.5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D1" sqref="D1:D47"/>
    </sheetView>
  </sheetViews>
  <sheetFormatPr defaultColWidth="9.140625" defaultRowHeight="12.75"/>
  <cols>
    <col min="2" max="2" width="31.140625" style="0" customWidth="1"/>
  </cols>
  <sheetData>
    <row r="1" spans="1:5" ht="12.75">
      <c r="A1" s="1">
        <v>359</v>
      </c>
      <c r="B1" s="2" t="s">
        <v>12</v>
      </c>
      <c r="C1" s="3">
        <v>75716</v>
      </c>
      <c r="D1" s="4">
        <v>3</v>
      </c>
      <c r="E1" s="5" t="s">
        <v>13</v>
      </c>
    </row>
    <row r="2" spans="1:5" ht="12.75">
      <c r="A2" s="1">
        <v>393</v>
      </c>
      <c r="B2" s="2" t="s">
        <v>14</v>
      </c>
      <c r="C2" s="3">
        <v>62646</v>
      </c>
      <c r="D2" s="4">
        <v>6</v>
      </c>
      <c r="E2" s="5" t="s">
        <v>15</v>
      </c>
    </row>
    <row r="3" spans="1:5" ht="12.75">
      <c r="A3" s="1">
        <v>478</v>
      </c>
      <c r="B3" s="2" t="s">
        <v>16</v>
      </c>
      <c r="C3" s="3">
        <v>75742</v>
      </c>
      <c r="D3" s="4">
        <v>6</v>
      </c>
      <c r="E3" s="5" t="s">
        <v>13</v>
      </c>
    </row>
    <row r="4" spans="1:5" ht="12.75">
      <c r="A4" s="1">
        <v>479</v>
      </c>
      <c r="B4" s="2" t="s">
        <v>17</v>
      </c>
      <c r="C4" s="3">
        <v>75784</v>
      </c>
      <c r="D4" s="4">
        <v>8</v>
      </c>
      <c r="E4" s="5" t="s">
        <v>13</v>
      </c>
    </row>
    <row r="5" spans="1:5" ht="12.75">
      <c r="A5" s="1">
        <v>482</v>
      </c>
      <c r="B5" s="2" t="s">
        <v>18</v>
      </c>
      <c r="C5" s="3">
        <v>87266</v>
      </c>
      <c r="D5" s="4">
        <v>4</v>
      </c>
      <c r="E5" s="5" t="s">
        <v>19</v>
      </c>
    </row>
    <row r="6" spans="1:5" ht="12.75">
      <c r="A6" s="1">
        <v>490</v>
      </c>
      <c r="B6" s="2" t="s">
        <v>20</v>
      </c>
      <c r="C6" s="3">
        <v>75781</v>
      </c>
      <c r="D6" s="4">
        <v>7</v>
      </c>
      <c r="E6" s="5" t="s">
        <v>13</v>
      </c>
    </row>
    <row r="7" spans="1:5" ht="12.75">
      <c r="A7" s="1">
        <v>491</v>
      </c>
      <c r="B7" s="2" t="s">
        <v>14</v>
      </c>
      <c r="C7" s="3">
        <v>62646</v>
      </c>
      <c r="D7" s="4">
        <v>7</v>
      </c>
      <c r="E7" s="5" t="s">
        <v>15</v>
      </c>
    </row>
    <row r="8" spans="1:5" ht="25.5">
      <c r="A8" s="1">
        <v>502</v>
      </c>
      <c r="B8" s="2" t="s">
        <v>21</v>
      </c>
      <c r="C8" s="3">
        <v>75518</v>
      </c>
      <c r="D8" s="4" t="s">
        <v>22</v>
      </c>
      <c r="E8" s="5" t="s">
        <v>13</v>
      </c>
    </row>
    <row r="9" spans="1:5" ht="12.75">
      <c r="A9" s="1">
        <v>506</v>
      </c>
      <c r="B9" s="2" t="s">
        <v>23</v>
      </c>
      <c r="C9" s="3">
        <v>55178</v>
      </c>
      <c r="D9" s="4">
        <v>5</v>
      </c>
      <c r="E9" s="5" t="s">
        <v>24</v>
      </c>
    </row>
    <row r="10" spans="1:5" ht="12.75">
      <c r="A10" s="1">
        <v>508</v>
      </c>
      <c r="B10" s="2" t="s">
        <v>25</v>
      </c>
      <c r="C10" s="3">
        <v>41464</v>
      </c>
      <c r="D10" s="4">
        <v>5</v>
      </c>
      <c r="E10" s="5" t="s">
        <v>24</v>
      </c>
    </row>
    <row r="11" spans="1:5" ht="12.75">
      <c r="A11" s="1">
        <v>511</v>
      </c>
      <c r="B11" s="2" t="s">
        <v>26</v>
      </c>
      <c r="C11" s="6">
        <v>78998</v>
      </c>
      <c r="D11" s="4">
        <v>8</v>
      </c>
      <c r="E11" s="5" t="s">
        <v>13</v>
      </c>
    </row>
    <row r="12" spans="1:5" ht="12.75">
      <c r="A12" s="1">
        <v>513</v>
      </c>
      <c r="B12" s="2" t="s">
        <v>27</v>
      </c>
      <c r="C12" s="3">
        <v>62289</v>
      </c>
      <c r="D12" s="4">
        <v>6</v>
      </c>
      <c r="E12" s="5" t="s">
        <v>28</v>
      </c>
    </row>
    <row r="13" spans="1:5" ht="12.75">
      <c r="A13" s="1">
        <v>521</v>
      </c>
      <c r="B13" s="2" t="s">
        <v>29</v>
      </c>
      <c r="C13" s="3">
        <v>33490</v>
      </c>
      <c r="D13" s="4">
        <v>4</v>
      </c>
      <c r="E13" s="5" t="s">
        <v>24</v>
      </c>
    </row>
    <row r="14" spans="1:5" ht="25.5">
      <c r="A14" s="1">
        <v>523</v>
      </c>
      <c r="B14" s="2" t="s">
        <v>30</v>
      </c>
      <c r="C14" s="3">
        <v>76900</v>
      </c>
      <c r="D14" s="4" t="s">
        <v>31</v>
      </c>
      <c r="E14" s="5" t="s">
        <v>13</v>
      </c>
    </row>
    <row r="15" spans="1:5" ht="12.75">
      <c r="A15" s="1">
        <v>527</v>
      </c>
      <c r="B15" s="2" t="s">
        <v>32</v>
      </c>
      <c r="C15" s="6">
        <v>80500</v>
      </c>
      <c r="D15" s="4">
        <v>7</v>
      </c>
      <c r="E15" s="5" t="s">
        <v>13</v>
      </c>
    </row>
    <row r="16" spans="1:5" ht="12.75">
      <c r="A16" s="1">
        <v>537</v>
      </c>
      <c r="B16" s="2" t="s">
        <v>20</v>
      </c>
      <c r="C16" s="3">
        <v>75781</v>
      </c>
      <c r="D16" s="4">
        <v>8</v>
      </c>
      <c r="E16" s="5" t="s">
        <v>13</v>
      </c>
    </row>
    <row r="17" spans="1:5" ht="12.75">
      <c r="A17" s="1">
        <v>542</v>
      </c>
      <c r="B17" s="2" t="s">
        <v>33</v>
      </c>
      <c r="C17" s="3">
        <v>59730</v>
      </c>
      <c r="D17" s="4">
        <v>5</v>
      </c>
      <c r="E17" s="5" t="s">
        <v>34</v>
      </c>
    </row>
    <row r="18" spans="1:5" ht="12.75">
      <c r="A18" s="1">
        <v>550</v>
      </c>
      <c r="B18" s="2" t="s">
        <v>35</v>
      </c>
      <c r="C18" s="3">
        <v>87358</v>
      </c>
      <c r="D18" s="4">
        <v>2</v>
      </c>
      <c r="E18" s="5" t="s">
        <v>19</v>
      </c>
    </row>
    <row r="19" spans="1:5" ht="12.75">
      <c r="A19" s="1">
        <v>551</v>
      </c>
      <c r="B19" s="2" t="s">
        <v>36</v>
      </c>
      <c r="C19" s="3">
        <v>88308</v>
      </c>
      <c r="D19" s="4">
        <v>2</v>
      </c>
      <c r="E19" s="5" t="s">
        <v>19</v>
      </c>
    </row>
    <row r="20" spans="1:5" ht="12.75">
      <c r="A20" s="1">
        <v>552</v>
      </c>
      <c r="B20" s="2" t="s">
        <v>37</v>
      </c>
      <c r="C20" s="3">
        <v>87957</v>
      </c>
      <c r="D20" s="4">
        <v>2</v>
      </c>
      <c r="E20" s="5" t="s">
        <v>19</v>
      </c>
    </row>
    <row r="21" spans="1:5" ht="12.75">
      <c r="A21" s="1">
        <v>554</v>
      </c>
      <c r="B21" s="2" t="s">
        <v>38</v>
      </c>
      <c r="C21" s="3">
        <v>51296</v>
      </c>
      <c r="D21" s="4">
        <v>7</v>
      </c>
      <c r="E21" s="5" t="s">
        <v>34</v>
      </c>
    </row>
    <row r="22" spans="1:5" ht="12.75">
      <c r="A22" s="1">
        <v>555</v>
      </c>
      <c r="B22" s="2" t="s">
        <v>39</v>
      </c>
      <c r="C22" s="3">
        <v>88353</v>
      </c>
      <c r="D22" s="4">
        <v>5</v>
      </c>
      <c r="E22" s="5" t="s">
        <v>19</v>
      </c>
    </row>
    <row r="23" spans="1:5" ht="12.75">
      <c r="A23" s="1">
        <v>556</v>
      </c>
      <c r="B23" s="2" t="s">
        <v>40</v>
      </c>
      <c r="C23" s="3">
        <v>89043</v>
      </c>
      <c r="D23" s="4">
        <v>3</v>
      </c>
      <c r="E23" s="5" t="s">
        <v>19</v>
      </c>
    </row>
    <row r="24" spans="1:5" ht="12.75">
      <c r="A24" s="1">
        <v>557</v>
      </c>
      <c r="B24" s="2" t="s">
        <v>41</v>
      </c>
      <c r="C24" s="3">
        <v>86837</v>
      </c>
      <c r="D24" s="4">
        <v>5</v>
      </c>
      <c r="E24" s="5" t="s">
        <v>19</v>
      </c>
    </row>
    <row r="25" spans="1:5" ht="12.75">
      <c r="A25" s="1">
        <v>558</v>
      </c>
      <c r="B25" s="2" t="s">
        <v>42</v>
      </c>
      <c r="C25" s="3">
        <v>86945</v>
      </c>
      <c r="D25" s="4">
        <v>6</v>
      </c>
      <c r="E25" s="5" t="s">
        <v>19</v>
      </c>
    </row>
    <row r="26" spans="1:5" ht="25.5">
      <c r="A26" s="1">
        <v>559</v>
      </c>
      <c r="B26" s="2" t="s">
        <v>43</v>
      </c>
      <c r="C26" s="3">
        <v>76557</v>
      </c>
      <c r="D26" s="4" t="s">
        <v>44</v>
      </c>
      <c r="E26" s="5" t="s">
        <v>13</v>
      </c>
    </row>
    <row r="27" spans="1:5" ht="12.75">
      <c r="A27" s="1">
        <v>560</v>
      </c>
      <c r="B27" s="2" t="s">
        <v>45</v>
      </c>
      <c r="C27" s="3">
        <v>87683</v>
      </c>
      <c r="D27" s="4">
        <v>3</v>
      </c>
      <c r="E27" s="5" t="s">
        <v>19</v>
      </c>
    </row>
    <row r="28" spans="1:5" ht="25.5">
      <c r="A28" s="1">
        <v>561</v>
      </c>
      <c r="B28" s="2" t="s">
        <v>46</v>
      </c>
      <c r="C28" s="6">
        <v>77513</v>
      </c>
      <c r="D28" s="4" t="s">
        <v>44</v>
      </c>
      <c r="E28" s="5" t="s">
        <v>13</v>
      </c>
    </row>
    <row r="29" spans="1:5" ht="12.75">
      <c r="A29" s="1">
        <v>564</v>
      </c>
      <c r="B29" s="2" t="s">
        <v>47</v>
      </c>
      <c r="C29" s="3">
        <v>34922</v>
      </c>
      <c r="D29" s="4">
        <v>6</v>
      </c>
      <c r="E29" s="5" t="s">
        <v>24</v>
      </c>
    </row>
    <row r="30" spans="1:5" ht="12.75">
      <c r="A30" s="1">
        <v>565</v>
      </c>
      <c r="B30" s="2" t="s">
        <v>48</v>
      </c>
      <c r="C30" s="3">
        <v>87220</v>
      </c>
      <c r="D30" s="4">
        <v>6</v>
      </c>
      <c r="E30" s="5" t="s">
        <v>19</v>
      </c>
    </row>
    <row r="31" spans="1:5" ht="12.75">
      <c r="A31" s="1">
        <v>566</v>
      </c>
      <c r="B31" s="2" t="s">
        <v>49</v>
      </c>
      <c r="C31" s="3">
        <v>58176</v>
      </c>
      <c r="D31" s="4">
        <v>6</v>
      </c>
      <c r="E31" s="5" t="s">
        <v>19</v>
      </c>
    </row>
    <row r="32" spans="1:5" ht="12.75">
      <c r="A32" s="1">
        <v>567</v>
      </c>
      <c r="B32" s="2" t="s">
        <v>50</v>
      </c>
      <c r="C32" s="3">
        <v>88694</v>
      </c>
      <c r="D32" s="4">
        <v>5</v>
      </c>
      <c r="E32" s="5" t="s">
        <v>19</v>
      </c>
    </row>
    <row r="33" spans="1:5" ht="12.75">
      <c r="A33" s="1">
        <v>568</v>
      </c>
      <c r="B33" s="2" t="s">
        <v>51</v>
      </c>
      <c r="C33" s="6">
        <v>59756</v>
      </c>
      <c r="D33" s="4">
        <v>5</v>
      </c>
      <c r="E33" s="5" t="s">
        <v>13</v>
      </c>
    </row>
    <row r="34" spans="1:5" ht="12.75">
      <c r="A34" s="1">
        <v>570</v>
      </c>
      <c r="B34" s="2" t="s">
        <v>14</v>
      </c>
      <c r="C34" s="3">
        <v>62646</v>
      </c>
      <c r="D34" s="4">
        <v>8</v>
      </c>
      <c r="E34" s="5" t="s">
        <v>15</v>
      </c>
    </row>
    <row r="35" spans="1:5" ht="12.75">
      <c r="A35" s="1">
        <v>571</v>
      </c>
      <c r="B35" s="2" t="s">
        <v>36</v>
      </c>
      <c r="C35" s="3">
        <v>88308</v>
      </c>
      <c r="D35" s="4">
        <v>3</v>
      </c>
      <c r="E35" s="5" t="s">
        <v>19</v>
      </c>
    </row>
    <row r="36" spans="1:5" ht="12.75">
      <c r="A36" s="1">
        <v>572</v>
      </c>
      <c r="B36" s="2" t="s">
        <v>52</v>
      </c>
      <c r="C36" s="6">
        <v>40336</v>
      </c>
      <c r="D36" s="4">
        <v>5</v>
      </c>
      <c r="E36" s="5" t="s">
        <v>34</v>
      </c>
    </row>
    <row r="37" spans="1:5" ht="25.5">
      <c r="A37" s="1">
        <v>573</v>
      </c>
      <c r="B37" s="2" t="s">
        <v>53</v>
      </c>
      <c r="C37" s="3">
        <v>78640</v>
      </c>
      <c r="D37" s="4" t="s">
        <v>22</v>
      </c>
      <c r="E37" s="5" t="s">
        <v>13</v>
      </c>
    </row>
    <row r="38" spans="1:5" ht="12.75">
      <c r="A38" s="1">
        <v>574</v>
      </c>
      <c r="B38" s="2" t="s">
        <v>54</v>
      </c>
      <c r="C38" s="3">
        <v>75821</v>
      </c>
      <c r="D38" s="4">
        <v>8</v>
      </c>
      <c r="E38" s="5" t="s">
        <v>13</v>
      </c>
    </row>
    <row r="39" spans="1:5" ht="12.75">
      <c r="A39" s="1">
        <v>575</v>
      </c>
      <c r="B39" s="2" t="s">
        <v>55</v>
      </c>
      <c r="C39" s="3">
        <v>76690</v>
      </c>
      <c r="D39" s="4">
        <v>8</v>
      </c>
      <c r="E39" s="5" t="s">
        <v>13</v>
      </c>
    </row>
    <row r="40" spans="1:5" ht="12.75">
      <c r="A40" s="1">
        <v>576</v>
      </c>
      <c r="B40" s="2" t="s">
        <v>56</v>
      </c>
      <c r="C40" s="6">
        <v>57747</v>
      </c>
      <c r="D40" s="4">
        <v>8</v>
      </c>
      <c r="E40" s="5" t="s">
        <v>13</v>
      </c>
    </row>
    <row r="41" spans="1:5" ht="25.5">
      <c r="A41" s="1">
        <v>577</v>
      </c>
      <c r="B41" s="2" t="s">
        <v>57</v>
      </c>
      <c r="C41" s="6">
        <v>22929</v>
      </c>
      <c r="D41" s="4" t="s">
        <v>58</v>
      </c>
      <c r="E41" s="5" t="s">
        <v>13</v>
      </c>
    </row>
    <row r="42" spans="1:5" ht="25.5">
      <c r="A42" s="1">
        <v>578</v>
      </c>
      <c r="B42" s="2" t="s">
        <v>59</v>
      </c>
      <c r="C42" s="3">
        <v>76416</v>
      </c>
      <c r="D42" s="4" t="s">
        <v>60</v>
      </c>
      <c r="E42" s="5" t="s">
        <v>13</v>
      </c>
    </row>
    <row r="43" spans="1:5" ht="25.5">
      <c r="A43" s="1">
        <v>579</v>
      </c>
      <c r="B43" s="2" t="s">
        <v>61</v>
      </c>
      <c r="C43" s="3">
        <v>76398</v>
      </c>
      <c r="D43" s="4" t="s">
        <v>60</v>
      </c>
      <c r="E43" s="5" t="s">
        <v>13</v>
      </c>
    </row>
    <row r="44" spans="1:5" ht="25.5">
      <c r="A44" s="1">
        <v>580</v>
      </c>
      <c r="B44" s="2" t="s">
        <v>62</v>
      </c>
      <c r="C44" s="6">
        <v>75711</v>
      </c>
      <c r="D44" s="4" t="s">
        <v>22</v>
      </c>
      <c r="E44" s="5" t="s">
        <v>13</v>
      </c>
    </row>
    <row r="45" spans="1:5" ht="12.75">
      <c r="A45" s="1">
        <v>581</v>
      </c>
      <c r="B45" s="2" t="s">
        <v>39</v>
      </c>
      <c r="C45" s="3">
        <v>88353</v>
      </c>
      <c r="D45" s="4">
        <v>6</v>
      </c>
      <c r="E45" s="5" t="s">
        <v>19</v>
      </c>
    </row>
    <row r="46" spans="1:5" ht="12.75">
      <c r="A46" s="1">
        <v>582</v>
      </c>
      <c r="B46" s="2" t="s">
        <v>63</v>
      </c>
      <c r="C46" s="3">
        <v>54202</v>
      </c>
      <c r="D46" s="4">
        <v>5</v>
      </c>
      <c r="E46" s="5" t="s">
        <v>19</v>
      </c>
    </row>
    <row r="47" spans="1:5" ht="25.5">
      <c r="A47" s="1">
        <v>583</v>
      </c>
      <c r="B47" s="2" t="s">
        <v>64</v>
      </c>
      <c r="C47" s="3">
        <v>80121</v>
      </c>
      <c r="D47" s="4" t="s">
        <v>22</v>
      </c>
      <c r="E47" s="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Lavinia Dulau</cp:lastModifiedBy>
  <cp:lastPrinted>2016-03-01T13:14:24Z</cp:lastPrinted>
  <dcterms:created xsi:type="dcterms:W3CDTF">1996-10-14T23:33:28Z</dcterms:created>
  <dcterms:modified xsi:type="dcterms:W3CDTF">2016-08-30T10:34:41Z</dcterms:modified>
  <cp:category/>
  <cp:version/>
  <cp:contentType/>
  <cp:contentStatus/>
</cp:coreProperties>
</file>